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A6348D3C-6672-4556-95DE-3437F62774EC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g32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8" l="1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</calcChain>
</file>

<file path=xl/sharedStrings.xml><?xml version="1.0" encoding="utf-8"?>
<sst xmlns="http://schemas.openxmlformats.org/spreadsheetml/2006/main" count="14" uniqueCount="13">
  <si>
    <t>Año</t>
  </si>
  <si>
    <t>Elaboración: GPC.</t>
  </si>
  <si>
    <t>Total general</t>
  </si>
  <si>
    <t>VPM*</t>
  </si>
  <si>
    <t>-</t>
  </si>
  <si>
    <t>Renta hidrocarburífera</t>
  </si>
  <si>
    <t>Fuente: Sunat y PERUPETRO.</t>
  </si>
  <si>
    <t>Actualizado el 12.08.2024</t>
  </si>
  <si>
    <t>(en porcentajes e índice 2016 = 100)</t>
  </si>
  <si>
    <t>% VPH capturado por el Estado</t>
  </si>
  <si>
    <t>Índice de precios de los combustibles (2016=100)</t>
  </si>
  <si>
    <t>*Sumatoria de gas, LGN y petróleo.</t>
  </si>
  <si>
    <t>Participación del Estado en la renta de los hidrocarburos e índice de precios de los combustibles, 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</si>
</sst>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,,"/>
    <numFmt numFmtId="171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6" fillId="0" borderId="1" xfId="0" applyFont="1" applyFill="1" applyBorder="1"/>
    <xf numFmtId="9" fontId="0" fillId="0" borderId="1" xfId="9" applyFont="1" applyFill="1" applyBorder="1"/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165" fontId="0" fillId="0" borderId="1" xfId="0" applyNumberFormat="1" applyFont="1" applyFill="1" applyBorder="1"/>
    <xf numFmtId="171" fontId="0" fillId="0" borderId="1" xfId="0" applyNumberFormat="1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</cellXfs>
  <cellStyles count="10">
    <cellStyle name="Millares 15" xfId="3" xr:uid="{0E85587C-6E6C-4DC0-81FD-50920F6486FF}"/>
    <cellStyle name="Millares 2" xfId="7" xr:uid="{02EF3B53-7675-4C49-8674-72A953D2A773}"/>
    <cellStyle name="Normal" xfId="0" builtinId="0"/>
    <cellStyle name="Normal 2" xfId="2" xr:uid="{E8F71AA1-59DE-43F7-8418-1D5DE0C4B85E}"/>
    <cellStyle name="Normal 2 39" xfId="8" xr:uid="{917546A4-0EF9-443B-99D2-97EB3DC0871D}"/>
    <cellStyle name="Normal 3" xfId="5" xr:uid="{8D78526C-3D3A-484E-9378-FC31CB5B98CC}"/>
    <cellStyle name="Normal 3 2" xfId="6" xr:uid="{85215257-95F2-4923-B3AA-C1FD1EEFAA5B}"/>
    <cellStyle name="Normal 3 3" xfId="4" xr:uid="{74CD0FF1-FC5B-4A4E-85AF-82416F8E8C2D}"/>
    <cellStyle name="Normal 4" xfId="1" xr:uid="{F9318F32-2769-498A-B636-8CF570EF92CC}"/>
    <cellStyle name="Porcentaje 2" xfId="9" xr:uid="{853FB461-4400-40B0-8857-2C69D66F1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3553-1266-4E8B-BB60-63DE66F4C785}">
  <dimension ref="A1:E24"/>
  <sheetViews>
    <sheetView tabSelected="1" workbookViewId="0">
      <selection activeCell="A2" sqref="A2"/>
    </sheetView>
  </sheetViews>
  <sheetFormatPr baseColWidth="10" defaultRowHeight="14.4" x14ac:dyDescent="0.3"/>
  <cols>
    <col min="3" max="3" width="17.109375" customWidth="1"/>
    <col min="4" max="4" width="20.44140625" customWidth="1"/>
    <col min="5" max="5" width="34.109375" customWidth="1"/>
  </cols>
  <sheetData>
    <row r="1" spans="1:5" x14ac:dyDescent="0.3">
      <c r="A1" s="1" t="s">
        <v>12</v>
      </c>
      <c r="B1" s="1"/>
      <c r="C1" s="1"/>
      <c r="D1" s="1"/>
      <c r="E1" s="1"/>
    </row>
    <row r="2" spans="1:5" x14ac:dyDescent="0.3">
      <c r="A2" s="1" t="s">
        <v>8</v>
      </c>
      <c r="B2" s="1"/>
      <c r="C2" s="1"/>
      <c r="D2" s="1"/>
      <c r="E2" s="1"/>
    </row>
    <row r="3" spans="1:5" x14ac:dyDescent="0.3">
      <c r="A3" s="1"/>
      <c r="B3" s="1"/>
      <c r="C3" s="1"/>
      <c r="D3" s="1"/>
      <c r="E3" s="1"/>
    </row>
    <row r="4" spans="1:5" ht="28.8" x14ac:dyDescent="0.3">
      <c r="A4" s="10" t="s">
        <v>0</v>
      </c>
      <c r="B4" s="11" t="s">
        <v>3</v>
      </c>
      <c r="C4" s="12" t="s">
        <v>5</v>
      </c>
      <c r="D4" s="12" t="s">
        <v>9</v>
      </c>
      <c r="E4" s="11" t="s">
        <v>10</v>
      </c>
    </row>
    <row r="5" spans="1:5" x14ac:dyDescent="0.3">
      <c r="A5" s="4">
        <v>2010</v>
      </c>
      <c r="B5" s="6">
        <v>12061748968.109812</v>
      </c>
      <c r="C5" s="6">
        <v>5226000792.0180416</v>
      </c>
      <c r="D5" s="3">
        <f t="shared" ref="D5:D18" si="0">C5/B5</f>
        <v>0.43327056514234558</v>
      </c>
      <c r="E5" s="7">
        <v>178.52656275550399</v>
      </c>
    </row>
    <row r="6" spans="1:5" x14ac:dyDescent="0.3">
      <c r="A6" s="4">
        <v>2011</v>
      </c>
      <c r="B6" s="6">
        <v>16829980256.94549</v>
      </c>
      <c r="C6" s="6">
        <v>7655698360.4312468</v>
      </c>
      <c r="D6" s="3">
        <f t="shared" si="0"/>
        <v>0.45488457167214147</v>
      </c>
      <c r="E6" s="7">
        <v>231.511766753182</v>
      </c>
    </row>
    <row r="7" spans="1:5" x14ac:dyDescent="0.3">
      <c r="A7" s="4">
        <v>2012</v>
      </c>
      <c r="B7" s="6">
        <v>15518849392.305004</v>
      </c>
      <c r="C7" s="6">
        <v>7134423883.4556093</v>
      </c>
      <c r="D7" s="3">
        <f t="shared" si="0"/>
        <v>0.45972634330694656</v>
      </c>
      <c r="E7" s="7">
        <v>228.12097579449099</v>
      </c>
    </row>
    <row r="8" spans="1:5" x14ac:dyDescent="0.3">
      <c r="A8" s="4">
        <v>2013</v>
      </c>
      <c r="B8" s="6">
        <v>15308305598.152187</v>
      </c>
      <c r="C8" s="6">
        <v>7310525643.4444771</v>
      </c>
      <c r="D8" s="3">
        <f t="shared" si="0"/>
        <v>0.47755289418359309</v>
      </c>
      <c r="E8" s="7">
        <v>225.87989261998001</v>
      </c>
    </row>
    <row r="9" spans="1:5" x14ac:dyDescent="0.3">
      <c r="A9" s="4">
        <v>2014</v>
      </c>
      <c r="B9" s="6">
        <v>14872582788.058519</v>
      </c>
      <c r="C9" s="6">
        <v>6399895076.0816412</v>
      </c>
      <c r="D9" s="3">
        <f t="shared" si="0"/>
        <v>0.43031497402187863</v>
      </c>
      <c r="E9" s="7">
        <v>212.32069526033899</v>
      </c>
    </row>
    <row r="10" spans="1:5" x14ac:dyDescent="0.3">
      <c r="A10" s="4">
        <v>2015</v>
      </c>
      <c r="B10" s="6">
        <v>8220877386.563611</v>
      </c>
      <c r="C10" s="6">
        <v>3006803861.2522831</v>
      </c>
      <c r="D10" s="3">
        <f t="shared" si="0"/>
        <v>0.36575218433091727</v>
      </c>
      <c r="E10" s="7">
        <v>118.982121133796</v>
      </c>
    </row>
    <row r="11" spans="1:5" x14ac:dyDescent="0.3">
      <c r="A11" s="4">
        <v>2016</v>
      </c>
      <c r="B11" s="6">
        <v>7358728769.0885305</v>
      </c>
      <c r="C11" s="6">
        <v>2543866582.6295052</v>
      </c>
      <c r="D11" s="3">
        <f t="shared" si="0"/>
        <v>0.34569375532842128</v>
      </c>
      <c r="E11" s="8">
        <v>100</v>
      </c>
    </row>
    <row r="12" spans="1:5" x14ac:dyDescent="0.3">
      <c r="A12" s="4">
        <v>2017</v>
      </c>
      <c r="B12" s="6">
        <v>8773785517.8374672</v>
      </c>
      <c r="C12" s="6">
        <v>3588752780.1855102</v>
      </c>
      <c r="D12" s="3">
        <f t="shared" si="0"/>
        <v>0.40903128676777295</v>
      </c>
      <c r="E12" s="7">
        <v>123.30069799332399</v>
      </c>
    </row>
    <row r="13" spans="1:5" x14ac:dyDescent="0.3">
      <c r="A13" s="4">
        <v>2018</v>
      </c>
      <c r="B13" s="6">
        <v>11691348529.685434</v>
      </c>
      <c r="C13" s="6">
        <v>4463061440.2417755</v>
      </c>
      <c r="D13" s="3">
        <f t="shared" si="0"/>
        <v>0.38174051769217576</v>
      </c>
      <c r="E13" s="7">
        <v>156.53475720140099</v>
      </c>
    </row>
    <row r="14" spans="1:5" x14ac:dyDescent="0.3">
      <c r="A14" s="4">
        <v>2019</v>
      </c>
      <c r="B14" s="6">
        <v>9545877733.085701</v>
      </c>
      <c r="C14" s="6">
        <v>3515658418.4456434</v>
      </c>
      <c r="D14" s="3">
        <f t="shared" si="0"/>
        <v>0.36829074462796502</v>
      </c>
      <c r="E14" s="7">
        <v>129.284979196341</v>
      </c>
    </row>
    <row r="15" spans="1:5" x14ac:dyDescent="0.3">
      <c r="A15" s="4">
        <v>2020</v>
      </c>
      <c r="B15" s="6">
        <v>6669652882.0492249</v>
      </c>
      <c r="C15" s="6">
        <v>2539924475.6222038</v>
      </c>
      <c r="D15" s="3">
        <f t="shared" si="0"/>
        <v>0.38081809061730693</v>
      </c>
      <c r="E15" s="7">
        <v>91.7048926529027</v>
      </c>
    </row>
    <row r="16" spans="1:5" x14ac:dyDescent="0.3">
      <c r="A16" s="4">
        <v>2021</v>
      </c>
      <c r="B16" s="6">
        <v>16310826468.660574</v>
      </c>
      <c r="C16" s="6">
        <v>7045883556.5270033</v>
      </c>
      <c r="D16" s="3">
        <f t="shared" si="0"/>
        <v>0.43197587627241818</v>
      </c>
      <c r="E16" s="7">
        <v>183.08872268266401</v>
      </c>
    </row>
    <row r="17" spans="1:5" x14ac:dyDescent="0.3">
      <c r="A17" s="4">
        <v>2022</v>
      </c>
      <c r="B17" s="6">
        <v>23431510130.272972</v>
      </c>
      <c r="C17" s="6">
        <v>10869501437.720449</v>
      </c>
      <c r="D17" s="3">
        <f t="shared" si="0"/>
        <v>0.46388394846464903</v>
      </c>
      <c r="E17" s="7">
        <v>299.51108413036599</v>
      </c>
    </row>
    <row r="18" spans="1:5" x14ac:dyDescent="0.3">
      <c r="A18" s="4">
        <v>2023</v>
      </c>
      <c r="B18" s="6">
        <v>15823971284.429707</v>
      </c>
      <c r="C18" s="6">
        <v>6993956727.5518312</v>
      </c>
      <c r="D18" s="3">
        <f t="shared" si="0"/>
        <v>0.44198492286406421</v>
      </c>
      <c r="E18" s="7">
        <v>189.505014930019</v>
      </c>
    </row>
    <row r="19" spans="1:5" x14ac:dyDescent="0.3">
      <c r="A19" s="2" t="s">
        <v>2</v>
      </c>
      <c r="B19" s="6"/>
      <c r="C19" s="6"/>
      <c r="D19" s="9" t="s">
        <v>4</v>
      </c>
      <c r="E19" s="5" t="s">
        <v>4</v>
      </c>
    </row>
    <row r="20" spans="1:5" x14ac:dyDescent="0.3">
      <c r="A20" s="1"/>
      <c r="B20" s="1"/>
      <c r="C20" s="1"/>
      <c r="D20" s="1"/>
      <c r="E20" s="1"/>
    </row>
    <row r="21" spans="1:5" x14ac:dyDescent="0.3">
      <c r="A21" s="1" t="s">
        <v>6</v>
      </c>
      <c r="B21" s="1"/>
      <c r="C21" s="1"/>
      <c r="D21" s="1"/>
      <c r="E21" s="1"/>
    </row>
    <row r="22" spans="1:5" x14ac:dyDescent="0.3">
      <c r="A22" s="1" t="s">
        <v>1</v>
      </c>
      <c r="B22" s="1"/>
      <c r="C22" s="1"/>
      <c r="D22" s="1"/>
      <c r="E22" s="1"/>
    </row>
    <row r="23" spans="1:5" x14ac:dyDescent="0.3">
      <c r="A23" s="1" t="s">
        <v>11</v>
      </c>
      <c r="B23" s="1"/>
      <c r="C23" s="1"/>
      <c r="D23" s="1"/>
      <c r="E23" s="1"/>
    </row>
    <row r="24" spans="1:5" x14ac:dyDescent="0.3">
      <c r="A24" s="1" t="s">
        <v>7</v>
      </c>
      <c r="B24" s="1"/>
      <c r="C24" s="1"/>
      <c r="D24" s="1"/>
      <c r="E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2025-05-02T22:21:55Z</dcterms:modified>
</cp:coreProperties>
</file>