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014A6347-9ED1-4196-8646-0B5A5D9E74F0}" xr6:coauthVersionLast="47" xr6:coauthVersionMax="47" xr10:uidLastSave="{00000000-0000-0000-0000-000000000000}"/>
  <bookViews>
    <workbookView xWindow="-108" yWindow="-108" windowWidth="23256" windowHeight="13896" xr2:uid="{3B5D7F1A-1AD9-40FC-B099-04D838BB9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<sst xmlns="http://schemas.openxmlformats.org/spreadsheetml/2006/main" count="12" uniqueCount="10">
  <si>
    <t>Minerales</t>
  </si>
  <si>
    <t>Cobre</t>
  </si>
  <si>
    <t>Oro</t>
  </si>
  <si>
    <t>Total general</t>
  </si>
  <si>
    <t>(porcentaje)</t>
  </si>
  <si>
    <t xml:space="preserve">Fuente: Banco Central de Reserva del Perú (BCRP) y Ministerio de Energía y Minas (Minem). </t>
  </si>
  <si>
    <t>Elaboración: GPC.</t>
  </si>
  <si>
    <t>Incluye la estimación de oro artesanal.</t>
  </si>
  <si>
    <t>Participación del cobre y del oro en el total del valor de la producción minera, 2010-2022</t>
  </si>
  <si>
    <t>Datos VPM del 2022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</si>
</sst>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/>
      <top style="double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 style="double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9" tint="0.7999816888943144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9" tint="0.79998168889431442"/>
      </bottom>
      <diagonal/>
    </border>
    <border>
      <left/>
      <right/>
      <top/>
      <bottom style="thin">
        <color theme="9" tint="0.79998168889431442"/>
      </bottom>
      <diagonal/>
    </border>
    <border>
      <left/>
      <right style="medium">
        <color indexed="64"/>
      </right>
      <top/>
      <bottom style="thin">
        <color theme="9" tint="0.7999816888943144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4" fillId="0" borderId="0" xfId="2" applyFont="1"/>
    <xf numFmtId="0" fontId="6" fillId="2" borderId="1" xfId="0" applyFont="1" applyFill="1" applyBorder="1" applyAlignment="1">
      <alignment horizontal="left"/>
    </xf>
    <xf numFmtId="164" fontId="6" fillId="2" borderId="2" xfId="0" applyNumberFormat="1" applyFont="1" applyFill="1" applyBorder="1"/>
    <xf numFmtId="164" fontId="6" fillId="2" borderId="3" xfId="0" applyNumberFormat="1" applyFont="1" applyFill="1" applyBorder="1"/>
    <xf numFmtId="0" fontId="5" fillId="2" borderId="4" xfId="0" applyFont="1" applyFill="1" applyBorder="1" applyAlignment="1">
      <alignment horizontal="left"/>
    </xf>
    <xf numFmtId="164" fontId="5" fillId="2" borderId="5" xfId="0" applyNumberFormat="1" applyFont="1" applyFill="1" applyBorder="1"/>
    <xf numFmtId="164" fontId="5" fillId="2" borderId="6" xfId="0" applyNumberFormat="1" applyFont="1" applyFill="1" applyBorder="1"/>
    <xf numFmtId="9" fontId="7" fillId="2" borderId="0" xfId="1" applyFont="1" applyFill="1" applyBorder="1"/>
    <xf numFmtId="9" fontId="7" fillId="2" borderId="7" xfId="1" applyFont="1" applyFill="1" applyBorder="1"/>
    <xf numFmtId="0" fontId="6" fillId="2" borderId="8" xfId="0" applyFont="1" applyFill="1" applyBorder="1" applyAlignment="1">
      <alignment horizontal="left"/>
    </xf>
    <xf numFmtId="9" fontId="7" fillId="2" borderId="9" xfId="1" applyFont="1" applyFill="1" applyBorder="1"/>
    <xf numFmtId="9" fontId="7" fillId="2" borderId="10" xfId="1" applyFont="1" applyFill="1" applyBorder="1"/>
    <xf numFmtId="0" fontId="6" fillId="2" borderId="11" xfId="0" applyFont="1" applyFill="1" applyBorder="1" applyAlignment="1">
      <alignment horizontal="left"/>
    </xf>
    <xf numFmtId="164" fontId="6" fillId="2" borderId="12" xfId="0" applyNumberFormat="1" applyFont="1" applyFill="1" applyBorder="1"/>
    <xf numFmtId="164" fontId="6" fillId="2" borderId="13" xfId="0" applyNumberFormat="1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</cellXfs>
  <cellStyles count="3">
    <cellStyle name="Normal" xfId="0" builtinId="0"/>
    <cellStyle name="Normal 4" xfId="2" xr:uid="{6A552BBC-808D-4099-BF81-0FFD6365412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5633-772B-48B3-8F30-523033782E6C}">
  <dimension ref="A1:N14"/>
  <sheetViews>
    <sheetView tabSelected="1" workbookViewId="0">
      <selection activeCell="A15" sqref="A15"/>
    </sheetView>
  </sheetViews>
  <sheetFormatPr baseColWidth="10" defaultColWidth="8.88671875" defaultRowHeight="14.4" x14ac:dyDescent="0.3"/>
  <sheetData>
    <row r="1" spans="1:14" x14ac:dyDescent="0.3">
      <c r="A1" s="1" t="s">
        <v>8</v>
      </c>
      <c r="B1" s="2"/>
    </row>
    <row r="2" spans="1:14" x14ac:dyDescent="0.3">
      <c r="A2" s="1" t="s">
        <v>4</v>
      </c>
    </row>
    <row r="3" spans="1:14" ht="15" thickBot="1" x14ac:dyDescent="0.35"/>
    <row r="4" spans="1:14" x14ac:dyDescent="0.3">
      <c r="A4" s="17" t="s">
        <v>0</v>
      </c>
      <c r="B4" s="18">
        <v>2010</v>
      </c>
      <c r="C4" s="18">
        <v>2011</v>
      </c>
      <c r="D4" s="18">
        <v>2012</v>
      </c>
      <c r="E4" s="18">
        <v>2013</v>
      </c>
      <c r="F4" s="18">
        <v>2014</v>
      </c>
      <c r="G4" s="18">
        <v>2015</v>
      </c>
      <c r="H4" s="18">
        <v>2016</v>
      </c>
      <c r="I4" s="18">
        <v>2017</v>
      </c>
      <c r="J4" s="18">
        <v>2018</v>
      </c>
      <c r="K4" s="18">
        <v>2019</v>
      </c>
      <c r="L4" s="18">
        <v>2020</v>
      </c>
      <c r="M4" s="18">
        <v>2021</v>
      </c>
      <c r="N4" s="19">
        <v>2022</v>
      </c>
    </row>
    <row r="5" spans="1:14" x14ac:dyDescent="0.3">
      <c r="A5" s="14" t="s">
        <v>1</v>
      </c>
      <c r="B5" s="15">
        <v>26509471072.941986</v>
      </c>
      <c r="C5" s="15">
        <v>31832237151.375092</v>
      </c>
      <c r="D5" s="15">
        <v>28712433362.220318</v>
      </c>
      <c r="E5" s="15">
        <v>27608251260.305161</v>
      </c>
      <c r="F5" s="15">
        <v>26270448391.138641</v>
      </c>
      <c r="G5" s="15">
        <v>27140282080.100914</v>
      </c>
      <c r="H5" s="15">
        <v>34687814807.079338</v>
      </c>
      <c r="I5" s="15">
        <v>45162699029.313103</v>
      </c>
      <c r="J5" s="15">
        <v>48142613015.625999</v>
      </c>
      <c r="K5" s="15">
        <v>44868405381.411873</v>
      </c>
      <c r="L5" s="15">
        <v>45135013343.056198</v>
      </c>
      <c r="M5" s="15">
        <v>80932282339.319427</v>
      </c>
      <c r="N5" s="16">
        <v>73690649955.099228</v>
      </c>
    </row>
    <row r="6" spans="1:14" ht="15" thickBot="1" x14ac:dyDescent="0.35">
      <c r="A6" s="3" t="s">
        <v>2</v>
      </c>
      <c r="B6" s="4">
        <v>18214110939.457829</v>
      </c>
      <c r="C6" s="4">
        <v>23155836001.629894</v>
      </c>
      <c r="D6" s="4">
        <v>22865826182.47987</v>
      </c>
      <c r="E6" s="4">
        <v>18485603445.920586</v>
      </c>
      <c r="F6" s="4">
        <v>16161904335.389851</v>
      </c>
      <c r="G6" s="4">
        <v>17409203583.42746</v>
      </c>
      <c r="H6" s="4">
        <v>20747310599.931469</v>
      </c>
      <c r="I6" s="4">
        <v>20035869863.780247</v>
      </c>
      <c r="J6" s="4">
        <v>18777909695.107903</v>
      </c>
      <c r="K6" s="4">
        <v>19178529898.469025</v>
      </c>
      <c r="L6" s="4">
        <v>18040974826.812836</v>
      </c>
      <c r="M6" s="4">
        <v>22169659066.939301</v>
      </c>
      <c r="N6" s="5">
        <v>21666202412.266472</v>
      </c>
    </row>
    <row r="7" spans="1:14" ht="15.6" thickTop="1" thickBot="1" x14ac:dyDescent="0.35">
      <c r="A7" s="6" t="s">
        <v>3</v>
      </c>
      <c r="B7" s="7">
        <v>62598252709.533623</v>
      </c>
      <c r="C7" s="7">
        <v>77674229321.517639</v>
      </c>
      <c r="D7" s="7">
        <v>70671356195.002518</v>
      </c>
      <c r="E7" s="7">
        <v>63932946780.610985</v>
      </c>
      <c r="F7" s="7">
        <v>59156021226.392471</v>
      </c>
      <c r="G7" s="7">
        <v>61001752154.446487</v>
      </c>
      <c r="H7" s="7">
        <v>74239460756.04509</v>
      </c>
      <c r="I7" s="7">
        <v>87919702142.274185</v>
      </c>
      <c r="J7" s="7">
        <v>90308878350.615662</v>
      </c>
      <c r="K7" s="7">
        <v>86838404065.519836</v>
      </c>
      <c r="L7" s="7">
        <v>83179622055.405502</v>
      </c>
      <c r="M7" s="7">
        <v>140396706427.97684</v>
      </c>
      <c r="N7" s="8">
        <v>129583038072.16998</v>
      </c>
    </row>
    <row r="8" spans="1:14" x14ac:dyDescent="0.3">
      <c r="A8" s="3" t="s">
        <v>1</v>
      </c>
      <c r="B8" s="9">
        <f>B5/B$7</f>
        <v>0.42348579913165263</v>
      </c>
      <c r="C8" s="9">
        <f t="shared" ref="C8:N9" si="0">C5/C$7</f>
        <v>0.40981722547399374</v>
      </c>
      <c r="D8" s="9">
        <f t="shared" si="0"/>
        <v>0.4062810579578307</v>
      </c>
      <c r="E8" s="9">
        <f t="shared" si="0"/>
        <v>0.43183135848632503</v>
      </c>
      <c r="F8" s="9">
        <f t="shared" si="0"/>
        <v>0.44408747996422171</v>
      </c>
      <c r="G8" s="9">
        <f t="shared" si="0"/>
        <v>0.44490987752919203</v>
      </c>
      <c r="H8" s="9">
        <f t="shared" si="0"/>
        <v>0.46724227861871714</v>
      </c>
      <c r="I8" s="9">
        <f t="shared" si="0"/>
        <v>0.51368121056904315</v>
      </c>
      <c r="J8" s="9">
        <f t="shared" si="0"/>
        <v>0.53308837286979549</v>
      </c>
      <c r="K8" s="9">
        <f t="shared" si="0"/>
        <v>0.51668850739770078</v>
      </c>
      <c r="L8" s="9">
        <f t="shared" si="0"/>
        <v>0.54262104380556098</v>
      </c>
      <c r="M8" s="9">
        <f t="shared" si="0"/>
        <v>0.57645428014963784</v>
      </c>
      <c r="N8" s="10">
        <f t="shared" si="0"/>
        <v>0.56867512177062829</v>
      </c>
    </row>
    <row r="9" spans="1:14" ht="15" thickBot="1" x14ac:dyDescent="0.35">
      <c r="A9" s="11" t="s">
        <v>2</v>
      </c>
      <c r="B9" s="12">
        <f>B6/B$7</f>
        <v>0.29096836015494482</v>
      </c>
      <c r="C9" s="12">
        <f t="shared" si="0"/>
        <v>0.29811478277796272</v>
      </c>
      <c r="D9" s="12">
        <f t="shared" si="0"/>
        <v>0.3235515407315307</v>
      </c>
      <c r="E9" s="12">
        <f t="shared" si="0"/>
        <v>0.28914048822674843</v>
      </c>
      <c r="F9" s="12">
        <f t="shared" si="0"/>
        <v>0.27320810291715858</v>
      </c>
      <c r="G9" s="12">
        <f t="shared" si="0"/>
        <v>0.28538858259923738</v>
      </c>
      <c r="H9" s="12">
        <f t="shared" si="0"/>
        <v>0.27946472655705651</v>
      </c>
      <c r="I9" s="12">
        <f t="shared" si="0"/>
        <v>0.22788828187062812</v>
      </c>
      <c r="J9" s="12">
        <f t="shared" si="0"/>
        <v>0.20792982969187646</v>
      </c>
      <c r="K9" s="12">
        <f t="shared" si="0"/>
        <v>0.22085309034466785</v>
      </c>
      <c r="L9" s="12">
        <f t="shared" si="0"/>
        <v>0.21689176244147682</v>
      </c>
      <c r="M9" s="12">
        <f t="shared" si="0"/>
        <v>0.15790725887371354</v>
      </c>
      <c r="N9" s="13">
        <f t="shared" si="0"/>
        <v>0.16719937064756651</v>
      </c>
    </row>
    <row r="11" spans="1:14" x14ac:dyDescent="0.3">
      <c r="A11" s="1" t="s">
        <v>5</v>
      </c>
    </row>
    <row r="12" spans="1:14" x14ac:dyDescent="0.3">
      <c r="A12" s="1" t="s">
        <v>6</v>
      </c>
    </row>
    <row r="13" spans="1:14" x14ac:dyDescent="0.3">
      <c r="A13" s="1" t="s">
        <v>7</v>
      </c>
    </row>
    <row r="14" spans="1:14" x14ac:dyDescent="0.3">
      <c r="A14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2023-02-09T21:08:45Z</dcterms:created>
  <dcterms:modified xsi:type="dcterms:W3CDTF">2025-04-21T02:31:44Z</dcterms:modified>
</cp:coreProperties>
</file>