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zo\REPORTE 27\excel descargables - 27\"/>
    </mc:Choice>
  </mc:AlternateContent>
  <xr:revisionPtr revIDLastSave="0" documentId="8_{EEA8C7F1-8BAA-4A13-AD25-B91E767835B1}" xr6:coauthVersionLast="47" xr6:coauthVersionMax="47" xr10:uidLastSave="{00000000-0000-0000-0000-000000000000}"/>
  <bookViews>
    <workbookView xWindow="-108" yWindow="-108" windowWidth="23256" windowHeight="13896" xr2:uid="{8F65702B-11C3-474A-AC1D-47D9F8DA23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3" i="1"/>
  <c r="C13" i="1"/>
  <c r="B13" i="1"/>
</calcChain>
</file>

<file path=xl/sharedStrings.xml><?xml version="1.0" encoding="utf-8"?>
<sst xmlns="http://schemas.openxmlformats.org/spreadsheetml/2006/main" count="18" uniqueCount="18">
  <si>
    <t>Empresa</t>
  </si>
  <si>
    <t>Antamina</t>
  </si>
  <si>
    <t>Cerro Verde</t>
  </si>
  <si>
    <t>Southern</t>
  </si>
  <si>
    <t>Las Bambas</t>
  </si>
  <si>
    <t>Yanacocha</t>
  </si>
  <si>
    <t>Antapaccay</t>
  </si>
  <si>
    <t>Chinalco</t>
  </si>
  <si>
    <t>Buenaventura</t>
  </si>
  <si>
    <t>Otros</t>
  </si>
  <si>
    <t>Total general</t>
  </si>
  <si>
    <t>(en millones de soles)</t>
  </si>
  <si>
    <t>Elaboración: GPC.</t>
  </si>
  <si>
    <t>Otros incluye en promedio 240 empresas de diverso tamaño. En el caso de Antapaccay, entre los años 2001 y 2012, se considera la producción de Xstrata Tintaya.</t>
  </si>
  <si>
    <t>Incluye la estimación de oro artesanal.</t>
  </si>
  <si>
    <t>Valor de la producción minera por empresa, 2010-2022</t>
  </si>
  <si>
    <t xml:space="preserve">Fuente: BCRP y Minem. </t>
  </si>
  <si>
    <t>Datos VPM del 2022 son preliminares.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</si>
</sst>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,,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9" tint="0.79998168889431442"/>
      </top>
      <bottom style="thin">
        <color theme="9" tint="0.79998168889431442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 style="thin">
        <color theme="9" tint="-0.249977111117893"/>
      </top>
      <bottom style="thin">
        <color indexed="64"/>
      </bottom>
      <diagonal/>
    </border>
    <border>
      <left/>
      <right/>
      <top/>
      <bottom style="thin">
        <color theme="9" tint="0.79998168889431442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1" fillId="0" borderId="0" xfId="0" applyFont="1"/>
    <xf numFmtId="0" fontId="3" fillId="0" borderId="0" xfId="1" applyFont="1"/>
    <xf numFmtId="0" fontId="5" fillId="2" borderId="1" xfId="0" applyFont="1" applyFill="1" applyBorder="1" applyAlignment="1">
      <alignment horizontal="left"/>
    </xf>
    <xf numFmtId="164" fontId="5" fillId="2" borderId="1" xfId="0" applyNumberFormat="1" applyFont="1" applyFill="1" applyBorder="1"/>
    <xf numFmtId="0" fontId="5" fillId="2" borderId="0" xfId="0" applyFont="1" applyFill="1" applyAlignment="1">
      <alignment horizontal="left"/>
    </xf>
    <xf numFmtId="164" fontId="5" fillId="2" borderId="0" xfId="0" applyNumberFormat="1" applyFont="1" applyFill="1"/>
    <xf numFmtId="0" fontId="4" fillId="2" borderId="2" xfId="0" applyFont="1" applyFill="1" applyBorder="1" applyAlignment="1">
      <alignment horizontal="left"/>
    </xf>
    <xf numFmtId="164" fontId="4" fillId="2" borderId="2" xfId="0" applyNumberFormat="1" applyFont="1" applyFill="1" applyBorder="1"/>
    <xf numFmtId="0" fontId="5" fillId="2" borderId="4" xfId="0" applyFont="1" applyFill="1" applyBorder="1" applyAlignment="1">
      <alignment horizontal="left"/>
    </xf>
    <xf numFmtId="164" fontId="5" fillId="2" borderId="4" xfId="0" applyNumberFormat="1" applyFont="1" applyFill="1" applyBorder="1"/>
    <xf numFmtId="0" fontId="4" fillId="0" borderId="3" xfId="0" applyFont="1" applyFill="1" applyBorder="1"/>
  </cellXfs>
  <cellStyles count="2">
    <cellStyle name="Normal" xfId="0" builtinId="0"/>
    <cellStyle name="Normal 4" xfId="1" xr:uid="{0A3146D2-F45F-4676-B7B5-7C0CD4A77C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4143B-B25B-4A01-9220-4507147253C0}">
  <dimension ref="A1:N20"/>
  <sheetViews>
    <sheetView tabSelected="1" workbookViewId="0">
      <selection activeCell="A17" sqref="A17"/>
    </sheetView>
  </sheetViews>
  <sheetFormatPr baseColWidth="10" defaultColWidth="8.88671875" defaultRowHeight="14.4" x14ac:dyDescent="0.3"/>
  <sheetData>
    <row r="1" spans="1:14" x14ac:dyDescent="0.3">
      <c r="A1" s="1" t="s">
        <v>15</v>
      </c>
      <c r="B1" s="2"/>
    </row>
    <row r="2" spans="1:14" x14ac:dyDescent="0.3">
      <c r="A2" s="1" t="s">
        <v>11</v>
      </c>
    </row>
    <row r="4" spans="1:14" x14ac:dyDescent="0.3">
      <c r="A4" s="11" t="s">
        <v>0</v>
      </c>
      <c r="B4" s="11">
        <v>2010</v>
      </c>
      <c r="C4" s="11">
        <v>2011</v>
      </c>
      <c r="D4" s="11">
        <v>2012</v>
      </c>
      <c r="E4" s="11">
        <v>2013</v>
      </c>
      <c r="F4" s="11">
        <v>2014</v>
      </c>
      <c r="G4" s="11">
        <v>2015</v>
      </c>
      <c r="H4" s="11">
        <v>2016</v>
      </c>
      <c r="I4" s="11">
        <v>2017</v>
      </c>
      <c r="J4" s="11">
        <v>2018</v>
      </c>
      <c r="K4" s="11">
        <v>2019</v>
      </c>
      <c r="L4" s="11">
        <v>2020</v>
      </c>
      <c r="M4" s="11">
        <v>2021</v>
      </c>
      <c r="N4" s="11">
        <v>2022</v>
      </c>
    </row>
    <row r="5" spans="1:14" x14ac:dyDescent="0.3">
      <c r="A5" s="9" t="s">
        <v>1</v>
      </c>
      <c r="B5" s="10">
        <v>9607660550.4509773</v>
      </c>
      <c r="C5" s="10">
        <v>11637676749.47776</v>
      </c>
      <c r="D5" s="10">
        <v>12613026989.850109</v>
      </c>
      <c r="E5" s="10">
        <v>11688265622.757042</v>
      </c>
      <c r="F5" s="10">
        <v>8750298746.2114544</v>
      </c>
      <c r="G5" s="10">
        <v>8846523009.8114662</v>
      </c>
      <c r="H5" s="10">
        <v>9160500464.1241722</v>
      </c>
      <c r="I5" s="10">
        <v>12331877831.956991</v>
      </c>
      <c r="J5" s="10">
        <v>13689031325.903461</v>
      </c>
      <c r="K5" s="10">
        <v>11731593906.888126</v>
      </c>
      <c r="L5" s="10">
        <v>12194514737.608822</v>
      </c>
      <c r="M5" s="10">
        <v>22485719122.726501</v>
      </c>
      <c r="N5" s="10">
        <v>20649280023.240738</v>
      </c>
    </row>
    <row r="6" spans="1:14" x14ac:dyDescent="0.3">
      <c r="A6" s="3" t="s">
        <v>2</v>
      </c>
      <c r="B6" s="4">
        <v>6925357128.7899656</v>
      </c>
      <c r="C6" s="4">
        <v>8299977890.7690744</v>
      </c>
      <c r="D6" s="4">
        <v>6432362246.164217</v>
      </c>
      <c r="E6" s="4">
        <v>5559850434.1052666</v>
      </c>
      <c r="F6" s="4">
        <v>4783875727.5517931</v>
      </c>
      <c r="G6" s="4">
        <v>4164239113.2147017</v>
      </c>
      <c r="H6" s="4">
        <v>8060133339.4594269</v>
      </c>
      <c r="I6" s="4">
        <v>9819624798.9894257</v>
      </c>
      <c r="J6" s="4">
        <v>10693844620.613609</v>
      </c>
      <c r="K6" s="4">
        <v>9608068423.0062199</v>
      </c>
      <c r="L6" s="4">
        <v>8594659360.3084431</v>
      </c>
      <c r="M6" s="4">
        <v>15728982613.332172</v>
      </c>
      <c r="N6" s="4">
        <v>15425516414.439491</v>
      </c>
    </row>
    <row r="7" spans="1:14" x14ac:dyDescent="0.3">
      <c r="A7" s="3" t="s">
        <v>3</v>
      </c>
      <c r="B7" s="4">
        <v>8189141784.6771717</v>
      </c>
      <c r="C7" s="4">
        <v>8653501030.8397579</v>
      </c>
      <c r="D7" s="4">
        <v>7713227289.9248104</v>
      </c>
      <c r="E7" s="4">
        <v>6861610530.5282564</v>
      </c>
      <c r="F7" s="4">
        <v>6963823992.5761337</v>
      </c>
      <c r="G7" s="4">
        <v>5875289295.5278873</v>
      </c>
      <c r="H7" s="4">
        <v>5230309420.9985991</v>
      </c>
      <c r="I7" s="4">
        <v>6293516247.4330988</v>
      </c>
      <c r="J7" s="4">
        <v>7323788184.4594193</v>
      </c>
      <c r="K7" s="4">
        <v>8709343296.6271725</v>
      </c>
      <c r="L7" s="4">
        <v>9970336213.4411144</v>
      </c>
      <c r="M7" s="4">
        <v>16229004554.932873</v>
      </c>
      <c r="N7" s="4">
        <v>12339645445.546247</v>
      </c>
    </row>
    <row r="8" spans="1:14" x14ac:dyDescent="0.3">
      <c r="A8" s="3" t="s">
        <v>4</v>
      </c>
      <c r="B8" s="4"/>
      <c r="C8" s="4"/>
      <c r="D8" s="4"/>
      <c r="E8" s="4"/>
      <c r="F8" s="4"/>
      <c r="G8" s="4">
        <v>93036785.29286474</v>
      </c>
      <c r="H8" s="4">
        <v>4864179450.8510017</v>
      </c>
      <c r="I8" s="4">
        <v>8413502802.9091311</v>
      </c>
      <c r="J8" s="4">
        <v>7758306679.8355169</v>
      </c>
      <c r="K8" s="4">
        <v>7108196877.2338667</v>
      </c>
      <c r="L8" s="4">
        <v>6781820025.4319611</v>
      </c>
      <c r="M8" s="4">
        <v>10712700369.169127</v>
      </c>
      <c r="N8" s="4">
        <v>8191396621.5338497</v>
      </c>
    </row>
    <row r="9" spans="1:14" x14ac:dyDescent="0.3">
      <c r="A9" s="3" t="s">
        <v>6</v>
      </c>
      <c r="B9" s="4"/>
      <c r="C9" s="4"/>
      <c r="D9" s="4">
        <v>1270139866.2861047</v>
      </c>
      <c r="E9" s="4">
        <v>3392893228.7241778</v>
      </c>
      <c r="F9" s="4">
        <v>3485371380.3025904</v>
      </c>
      <c r="G9" s="4">
        <v>3777610809.48943</v>
      </c>
      <c r="H9" s="4">
        <v>3833025900.6061144</v>
      </c>
      <c r="I9" s="4">
        <v>4495122728.6894608</v>
      </c>
      <c r="J9" s="4">
        <v>4698079002.8414421</v>
      </c>
      <c r="K9" s="4">
        <v>4080171819.321136</v>
      </c>
      <c r="L9" s="4">
        <v>4616749046.4607086</v>
      </c>
      <c r="M9" s="4">
        <v>6665645682.2860355</v>
      </c>
      <c r="N9" s="4">
        <v>5100188370.6046057</v>
      </c>
    </row>
    <row r="10" spans="1:14" x14ac:dyDescent="0.3">
      <c r="A10" s="3" t="s">
        <v>7</v>
      </c>
      <c r="B10" s="4"/>
      <c r="C10" s="4"/>
      <c r="D10" s="4"/>
      <c r="E10" s="4"/>
      <c r="F10" s="4">
        <v>1538045048.1799417</v>
      </c>
      <c r="G10" s="4">
        <v>3339941701.4202309</v>
      </c>
      <c r="H10" s="4">
        <v>2951864687.8858724</v>
      </c>
      <c r="I10" s="4">
        <v>4162729858.9205379</v>
      </c>
      <c r="J10" s="4">
        <v>4588083671.4030209</v>
      </c>
      <c r="K10" s="4">
        <v>4087171728.4698939</v>
      </c>
      <c r="L10" s="4">
        <v>4955516519.116992</v>
      </c>
      <c r="M10" s="4">
        <v>9607512107.573822</v>
      </c>
      <c r="N10" s="4">
        <v>8520423299.8082829</v>
      </c>
    </row>
    <row r="11" spans="1:14" x14ac:dyDescent="0.3">
      <c r="A11" s="3" t="s">
        <v>5</v>
      </c>
      <c r="B11" s="4">
        <v>5136765242.3621635</v>
      </c>
      <c r="C11" s="4">
        <v>5729363411.1298704</v>
      </c>
      <c r="D11" s="4">
        <v>5981747270.6856995</v>
      </c>
      <c r="E11" s="4">
        <v>3930011610.3351932</v>
      </c>
      <c r="F11" s="4">
        <v>3494383624.6933889</v>
      </c>
      <c r="G11" s="4">
        <v>3403722731.2351646</v>
      </c>
      <c r="H11" s="4">
        <v>2830406747.8908558</v>
      </c>
      <c r="I11" s="4">
        <v>2208533483.5351844</v>
      </c>
      <c r="J11" s="4">
        <v>2150520031.1290913</v>
      </c>
      <c r="K11" s="4">
        <v>2439527379.7201834</v>
      </c>
      <c r="L11" s="4">
        <v>2092946526.7183561</v>
      </c>
      <c r="M11" s="4">
        <v>1865791625.1051273</v>
      </c>
      <c r="N11" s="4">
        <v>1696291788.0420048</v>
      </c>
    </row>
    <row r="12" spans="1:14" x14ac:dyDescent="0.3">
      <c r="A12" s="3" t="s">
        <v>8</v>
      </c>
      <c r="B12" s="4">
        <v>2090829532.8416908</v>
      </c>
      <c r="C12" s="4">
        <v>2777067351.968235</v>
      </c>
      <c r="D12" s="4">
        <v>2570944590.3855886</v>
      </c>
      <c r="E12" s="4">
        <v>2256038410.9532146</v>
      </c>
      <c r="F12" s="4">
        <v>1955467555.6258187</v>
      </c>
      <c r="G12" s="4">
        <v>1864549312.6410031</v>
      </c>
      <c r="H12" s="4">
        <v>2262081181.0288038</v>
      </c>
      <c r="I12" s="4">
        <v>2638270528.9300375</v>
      </c>
      <c r="J12" s="4">
        <v>2523848918.2701988</v>
      </c>
      <c r="K12" s="4">
        <v>1862854027.4461184</v>
      </c>
      <c r="L12" s="4">
        <v>1408339676.2437549</v>
      </c>
      <c r="M12" s="4">
        <v>1971284169.4150717</v>
      </c>
      <c r="N12" s="4">
        <v>1537993592.4150255</v>
      </c>
    </row>
    <row r="13" spans="1:14" ht="15" thickBot="1" x14ac:dyDescent="0.35">
      <c r="A13" s="5" t="s">
        <v>9</v>
      </c>
      <c r="B13" s="6">
        <f>B14-SUM(B5:B12)</f>
        <v>30648498470.411686</v>
      </c>
      <c r="C13" s="6">
        <f t="shared" ref="C13:N13" si="0">C14-SUM(C5:C12)</f>
        <v>40576642887.333015</v>
      </c>
      <c r="D13" s="6">
        <f t="shared" si="0"/>
        <v>34089907941.70594</v>
      </c>
      <c r="E13" s="6">
        <f t="shared" si="0"/>
        <v>30244276943.207924</v>
      </c>
      <c r="F13" s="6">
        <f t="shared" si="0"/>
        <v>28184755151.251347</v>
      </c>
      <c r="G13" s="6">
        <f t="shared" si="0"/>
        <v>29636839395.813694</v>
      </c>
      <c r="H13" s="6">
        <f t="shared" si="0"/>
        <v>35046959563.200294</v>
      </c>
      <c r="I13" s="6">
        <f t="shared" si="0"/>
        <v>37556523860.910355</v>
      </c>
      <c r="J13" s="6">
        <f t="shared" si="0"/>
        <v>36883375916.159897</v>
      </c>
      <c r="K13" s="6">
        <f t="shared" si="0"/>
        <v>37211476606.807159</v>
      </c>
      <c r="L13" s="6">
        <f t="shared" si="0"/>
        <v>32564739950.075356</v>
      </c>
      <c r="M13" s="6">
        <f t="shared" si="0"/>
        <v>55130066183.435974</v>
      </c>
      <c r="N13" s="6">
        <f t="shared" si="0"/>
        <v>56122302516.539734</v>
      </c>
    </row>
    <row r="14" spans="1:14" ht="15" thickTop="1" x14ac:dyDescent="0.3">
      <c r="A14" s="7" t="s">
        <v>10</v>
      </c>
      <c r="B14" s="8">
        <v>62598252709.533653</v>
      </c>
      <c r="C14" s="8">
        <v>77674229321.517715</v>
      </c>
      <c r="D14" s="8">
        <v>70671356195.002472</v>
      </c>
      <c r="E14" s="8">
        <v>63932946780.611076</v>
      </c>
      <c r="F14" s="8">
        <v>59156021226.392471</v>
      </c>
      <c r="G14" s="8">
        <v>61001752154.446442</v>
      </c>
      <c r="H14" s="8">
        <v>74239460756.045135</v>
      </c>
      <c r="I14" s="8">
        <v>87919702142.274231</v>
      </c>
      <c r="J14" s="8">
        <v>90308878350.615646</v>
      </c>
      <c r="K14" s="8">
        <v>86838404065.519882</v>
      </c>
      <c r="L14" s="8">
        <v>83179622055.405502</v>
      </c>
      <c r="M14" s="8">
        <v>140396706427.97672</v>
      </c>
      <c r="N14" s="8">
        <v>129583038072.16998</v>
      </c>
    </row>
    <row r="16" spans="1:14" x14ac:dyDescent="0.3">
      <c r="A16" s="1" t="s">
        <v>16</v>
      </c>
    </row>
    <row r="17" spans="1:1" x14ac:dyDescent="0.3">
      <c r="A17" s="1" t="s">
        <v>12</v>
      </c>
    </row>
    <row r="18" spans="1:1" x14ac:dyDescent="0.3">
      <c r="A18" s="1" t="s">
        <v>13</v>
      </c>
    </row>
    <row r="19" spans="1:1" x14ac:dyDescent="0.3">
      <c r="A19" s="1" t="s">
        <v>14</v>
      </c>
    </row>
    <row r="20" spans="1:1" x14ac:dyDescent="0.3">
      <c r="A20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</dc:creator>
  <cp:lastModifiedBy>Isabel Milagros Obando Palomino</cp:lastModifiedBy>
  <dcterms:created xsi:type="dcterms:W3CDTF">2023-02-09T22:24:27Z</dcterms:created>
  <dcterms:modified xsi:type="dcterms:W3CDTF">2025-04-21T02:39:46Z</dcterms:modified>
</cp:coreProperties>
</file>