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zo\REPORTE 27\excel descargables - 27\"/>
    </mc:Choice>
  </mc:AlternateContent>
  <xr:revisionPtr revIDLastSave="0" documentId="8_{046A06A2-47EE-4594-9E7B-B2DCE0B58B62}" xr6:coauthVersionLast="47" xr6:coauthVersionMax="47" xr10:uidLastSave="{00000000-0000-0000-0000-000000000000}"/>
  <bookViews>
    <workbookView xWindow="-108" yWindow="-108" windowWidth="23256" windowHeight="13896" xr2:uid="{759A275B-2630-425F-B9A4-1066556616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<sst xmlns="http://schemas.openxmlformats.org/spreadsheetml/2006/main" count="15" uniqueCount="15">
  <si>
    <t>Año</t>
  </si>
  <si>
    <t>Otros Servicios</t>
  </si>
  <si>
    <t>Minería</t>
  </si>
  <si>
    <t>Comercio</t>
  </si>
  <si>
    <t>Manufactura</t>
  </si>
  <si>
    <t>Hidrocarburos</t>
  </si>
  <si>
    <t>Construcción</t>
  </si>
  <si>
    <t>Agropecuaria y pesca</t>
  </si>
  <si>
    <t>Total</t>
  </si>
  <si>
    <t>(en millones de soles)</t>
  </si>
  <si>
    <t>Fuente: Superintendencia Nacional de Aduanas y de Administración Tributaria (Sunat).</t>
  </si>
  <si>
    <t>Elaboración: GPC.</t>
  </si>
  <si>
    <t>Impuesto a la renta por actividad económica, incluida la regularización, 2010-2022</t>
  </si>
  <si>
    <t>2022*</t>
  </si>
  <si>
    <t>*Debido a la naturaleza de la regularización del impuesto a la renta, el calculo se hace de la siguiente manera: para el obtener el dato del 2022, se suman los pagos a cuenta del ejercicio 2022, con el importe de regularización del IR registrado en 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</si>
</sst>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,##0,,"/>
  </numFmts>
  <fonts count="9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/>
    <xf numFmtId="39" fontId="1" fillId="0" borderId="0"/>
  </cellStyleXfs>
  <cellXfs count="12">
    <xf numFmtId="0" fontId="0" fillId="0" borderId="0" xfId="0"/>
    <xf numFmtId="0" fontId="2" fillId="0" borderId="0" xfId="0" applyFont="1"/>
    <xf numFmtId="164" fontId="4" fillId="2" borderId="2" xfId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165" fontId="6" fillId="2" borderId="0" xfId="0" applyNumberFormat="1" applyFont="1" applyFill="1"/>
    <xf numFmtId="165" fontId="6" fillId="2" borderId="5" xfId="0" applyNumberFormat="1" applyFont="1" applyFill="1" applyBorder="1"/>
    <xf numFmtId="165" fontId="0" fillId="2" borderId="2" xfId="0" applyNumberFormat="1" applyFill="1" applyBorder="1"/>
    <xf numFmtId="165" fontId="0" fillId="2" borderId="3" xfId="0" applyNumberFormat="1" applyFill="1" applyBorder="1"/>
    <xf numFmtId="164" fontId="3" fillId="0" borderId="1" xfId="1" applyFont="1" applyFill="1" applyBorder="1" applyAlignment="1">
      <alignment horizontal="center" vertical="center"/>
    </xf>
    <xf numFmtId="1" fontId="5" fillId="0" borderId="4" xfId="2" quotePrefix="1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0" fontId="8" fillId="0" borderId="0" xfId="0" applyFont="1"/>
  </cellXfs>
  <cellStyles count="3">
    <cellStyle name="Normal" xfId="0" builtinId="0"/>
    <cellStyle name="Normal_1995NOTA" xfId="1" xr:uid="{72E55D77-1590-404B-8BBC-2749DCCC6B36}"/>
    <cellStyle name="Normal_Cuadros 9-13" xfId="2" xr:uid="{F36C91C4-AAA4-4DD0-83B8-0680D428CD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B1894-1ACA-49C5-9779-6BCBD02813E7}">
  <dimension ref="A1:H22"/>
  <sheetViews>
    <sheetView tabSelected="1" workbookViewId="0">
      <selection activeCell="A22" sqref="A22"/>
    </sheetView>
  </sheetViews>
  <sheetFormatPr baseColWidth="10" defaultColWidth="8.88671875" defaultRowHeight="14.4" x14ac:dyDescent="0.3"/>
  <sheetData>
    <row r="1" spans="1:8" x14ac:dyDescent="0.3">
      <c r="A1" s="1" t="s">
        <v>12</v>
      </c>
    </row>
    <row r="2" spans="1:8" x14ac:dyDescent="0.3">
      <c r="A2" s="1" t="s">
        <v>9</v>
      </c>
    </row>
    <row r="3" spans="1:8" ht="15" thickBot="1" x14ac:dyDescent="0.35"/>
    <row r="4" spans="1:8" ht="15" thickBot="1" x14ac:dyDescent="0.35">
      <c r="A4" s="8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3" t="s">
        <v>7</v>
      </c>
    </row>
    <row r="5" spans="1:8" x14ac:dyDescent="0.3">
      <c r="A5" s="9">
        <v>2010</v>
      </c>
      <c r="B5" s="4">
        <v>5394866401.3100004</v>
      </c>
      <c r="C5" s="4">
        <v>6305581182</v>
      </c>
      <c r="D5" s="4">
        <v>2343874485.4600005</v>
      </c>
      <c r="E5" s="4">
        <v>2323695029.5499997</v>
      </c>
      <c r="F5" s="4">
        <v>1224836400.6799998</v>
      </c>
      <c r="G5" s="4">
        <v>850796969.17000008</v>
      </c>
      <c r="H5" s="5">
        <v>195338954.40000001</v>
      </c>
    </row>
    <row r="6" spans="1:8" x14ac:dyDescent="0.3">
      <c r="A6" s="9">
        <v>2011</v>
      </c>
      <c r="B6" s="4">
        <v>6880034808.2800007</v>
      </c>
      <c r="C6" s="4">
        <v>7353857076.6999998</v>
      </c>
      <c r="D6" s="4">
        <v>2970046468.4699998</v>
      </c>
      <c r="E6" s="4">
        <v>3088500191.5099998</v>
      </c>
      <c r="F6" s="4">
        <v>1947918900.28</v>
      </c>
      <c r="G6" s="4">
        <v>1237151354.96</v>
      </c>
      <c r="H6" s="5">
        <v>239836651.76999998</v>
      </c>
    </row>
    <row r="7" spans="1:8" x14ac:dyDescent="0.3">
      <c r="A7" s="9">
        <v>2012</v>
      </c>
      <c r="B7" s="4">
        <v>7986360767.539999</v>
      </c>
      <c r="C7" s="4">
        <v>5792082319.9499998</v>
      </c>
      <c r="D7" s="4">
        <v>3399289698.8699999</v>
      </c>
      <c r="E7" s="4">
        <v>3143691219.04</v>
      </c>
      <c r="F7" s="4">
        <v>1928023778.55</v>
      </c>
      <c r="G7" s="4">
        <v>1328376543.76</v>
      </c>
      <c r="H7" s="5">
        <v>195018196.64000002</v>
      </c>
    </row>
    <row r="8" spans="1:8" x14ac:dyDescent="0.3">
      <c r="A8" s="9">
        <v>2013</v>
      </c>
      <c r="B8" s="4">
        <v>8831098039.1700001</v>
      </c>
      <c r="C8" s="4">
        <v>3292290087</v>
      </c>
      <c r="D8" s="4">
        <v>4001029241.7799997</v>
      </c>
      <c r="E8" s="4">
        <v>3048703294.0099998</v>
      </c>
      <c r="F8" s="4">
        <v>2232957837.0999999</v>
      </c>
      <c r="G8" s="4">
        <v>1736237702.4700003</v>
      </c>
      <c r="H8" s="5">
        <v>194455831.19</v>
      </c>
    </row>
    <row r="9" spans="1:8" x14ac:dyDescent="0.3">
      <c r="A9" s="9">
        <v>2014</v>
      </c>
      <c r="B9" s="4">
        <v>9134262652.2199993</v>
      </c>
      <c r="C9" s="4">
        <v>2040284959.21</v>
      </c>
      <c r="D9" s="4">
        <v>3621357486.4700003</v>
      </c>
      <c r="E9" s="4">
        <v>2799088409.75</v>
      </c>
      <c r="F9" s="4">
        <v>1967737831</v>
      </c>
      <c r="G9" s="4">
        <v>1850002755.6599998</v>
      </c>
      <c r="H9" s="5">
        <v>188903022.76999998</v>
      </c>
    </row>
    <row r="10" spans="1:8" x14ac:dyDescent="0.3">
      <c r="A10" s="9">
        <v>2015</v>
      </c>
      <c r="B10" s="4">
        <v>9748002660.2999992</v>
      </c>
      <c r="C10" s="4">
        <v>1175551710</v>
      </c>
      <c r="D10" s="4">
        <v>3493934492.6199999</v>
      </c>
      <c r="E10" s="4">
        <v>2577645520.1100001</v>
      </c>
      <c r="F10" s="4">
        <v>941261945</v>
      </c>
      <c r="G10" s="4">
        <v>1925618084.8199999</v>
      </c>
      <c r="H10" s="5">
        <v>159157634.74000001</v>
      </c>
    </row>
    <row r="11" spans="1:8" x14ac:dyDescent="0.3">
      <c r="A11" s="9">
        <v>2016</v>
      </c>
      <c r="B11" s="4">
        <v>9242404970.3400002</v>
      </c>
      <c r="C11" s="4">
        <v>1611743265.1600001</v>
      </c>
      <c r="D11" s="4">
        <v>3681258511.2700005</v>
      </c>
      <c r="E11" s="4">
        <v>2829363526.77</v>
      </c>
      <c r="F11" s="4">
        <v>517089300</v>
      </c>
      <c r="G11" s="4">
        <v>1764699278.3599997</v>
      </c>
      <c r="H11" s="5">
        <v>175856652.56999999</v>
      </c>
    </row>
    <row r="12" spans="1:8" x14ac:dyDescent="0.3">
      <c r="A12" s="9">
        <v>2017</v>
      </c>
      <c r="B12" s="4">
        <v>8103104669.04</v>
      </c>
      <c r="C12" s="4">
        <v>3694292388</v>
      </c>
      <c r="D12" s="4">
        <v>3477876749.2999997</v>
      </c>
      <c r="E12" s="4">
        <v>2982606290.25</v>
      </c>
      <c r="F12" s="4">
        <v>919811455</v>
      </c>
      <c r="G12" s="4">
        <v>1411579890.2099998</v>
      </c>
      <c r="H12" s="5">
        <v>153638855.37</v>
      </c>
    </row>
    <row r="13" spans="1:8" x14ac:dyDescent="0.3">
      <c r="A13" s="9">
        <v>2018</v>
      </c>
      <c r="B13" s="4">
        <v>9917409025.5399971</v>
      </c>
      <c r="C13" s="4">
        <v>3256782317</v>
      </c>
      <c r="D13" s="4">
        <v>3709414042.5599999</v>
      </c>
      <c r="E13" s="4">
        <v>3017023832.1700006</v>
      </c>
      <c r="F13" s="4">
        <v>1109593843</v>
      </c>
      <c r="G13" s="4">
        <v>1419381929.4100003</v>
      </c>
      <c r="H13" s="5">
        <v>275797983.81999999</v>
      </c>
    </row>
    <row r="14" spans="1:8" x14ac:dyDescent="0.3">
      <c r="A14" s="9">
        <v>2019</v>
      </c>
      <c r="B14" s="4">
        <v>10243125025.82</v>
      </c>
      <c r="C14" s="4">
        <v>2614083852</v>
      </c>
      <c r="D14" s="4">
        <v>3439539597.4699998</v>
      </c>
      <c r="E14" s="4">
        <v>2715101050.9200001</v>
      </c>
      <c r="F14" s="4">
        <v>933761607</v>
      </c>
      <c r="G14" s="4">
        <v>1442715580.5</v>
      </c>
      <c r="H14" s="5">
        <v>154224364.32999998</v>
      </c>
    </row>
    <row r="15" spans="1:8" x14ac:dyDescent="0.3">
      <c r="A15" s="9">
        <v>2020</v>
      </c>
      <c r="B15" s="4">
        <v>8964944503.0300007</v>
      </c>
      <c r="C15" s="4">
        <v>4890991748</v>
      </c>
      <c r="D15" s="4">
        <v>3584374401.1499996</v>
      </c>
      <c r="E15" s="4">
        <v>2468752517</v>
      </c>
      <c r="F15" s="4">
        <v>742182967</v>
      </c>
      <c r="G15" s="4">
        <v>1263445783</v>
      </c>
      <c r="H15" s="5">
        <v>179842473</v>
      </c>
    </row>
    <row r="16" spans="1:8" x14ac:dyDescent="0.3">
      <c r="A16" s="9">
        <v>2021</v>
      </c>
      <c r="B16" s="4">
        <v>10979906543.160002</v>
      </c>
      <c r="C16" s="4">
        <v>11008004030</v>
      </c>
      <c r="D16" s="4">
        <v>6111230753</v>
      </c>
      <c r="E16" s="4">
        <v>4387785755</v>
      </c>
      <c r="F16" s="4">
        <v>2215952479</v>
      </c>
      <c r="G16" s="4">
        <v>1686119486</v>
      </c>
      <c r="H16" s="5">
        <v>388441617</v>
      </c>
    </row>
    <row r="17" spans="1:8" ht="15" thickBot="1" x14ac:dyDescent="0.35">
      <c r="A17" s="9" t="s">
        <v>13</v>
      </c>
      <c r="B17" s="4">
        <v>13193110566.879997</v>
      </c>
      <c r="C17" s="4">
        <v>6984495244</v>
      </c>
      <c r="D17" s="4">
        <v>7024889941</v>
      </c>
      <c r="E17" s="4">
        <v>4980961137</v>
      </c>
      <c r="F17" s="4">
        <v>3833162434</v>
      </c>
      <c r="G17" s="4">
        <v>1931119913.1800001</v>
      </c>
      <c r="H17" s="5">
        <v>358055826</v>
      </c>
    </row>
    <row r="18" spans="1:8" ht="15" thickBot="1" x14ac:dyDescent="0.35">
      <c r="A18" s="10" t="s">
        <v>8</v>
      </c>
      <c r="B18" s="6">
        <f>SUM(B5:B17)</f>
        <v>118618630632.63</v>
      </c>
      <c r="C18" s="6">
        <f t="shared" ref="C18:H18" si="0">SUM(C5:C17)</f>
        <v>60020040179.020004</v>
      </c>
      <c r="D18" s="6">
        <f t="shared" si="0"/>
        <v>50858115869.419998</v>
      </c>
      <c r="E18" s="6">
        <f t="shared" si="0"/>
        <v>40362917773.080002</v>
      </c>
      <c r="F18" s="6">
        <f t="shared" si="0"/>
        <v>20514290777.610001</v>
      </c>
      <c r="G18" s="6">
        <f t="shared" si="0"/>
        <v>19847245271.5</v>
      </c>
      <c r="H18" s="7">
        <f t="shared" si="0"/>
        <v>2858568063.5999994</v>
      </c>
    </row>
    <row r="20" spans="1:8" x14ac:dyDescent="0.3">
      <c r="A20" s="1" t="s">
        <v>10</v>
      </c>
    </row>
    <row r="21" spans="1:8" x14ac:dyDescent="0.3">
      <c r="A21" s="1" t="s">
        <v>11</v>
      </c>
    </row>
    <row r="22" spans="1:8" x14ac:dyDescent="0.3">
      <c r="A22" s="1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Isabel Milagros Obando Palomino</cp:lastModifiedBy>
  <dcterms:created xsi:type="dcterms:W3CDTF">2023-02-10T03:29:28Z</dcterms:created>
  <dcterms:modified xsi:type="dcterms:W3CDTF">2025-04-21T02:49:49Z</dcterms:modified>
</cp:coreProperties>
</file>