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72E54F87-E452-4A28-95E4-D3491EE9A5CC}" xr6:coauthVersionLast="47" xr6:coauthVersionMax="47" xr10:uidLastSave="{00000000-0000-0000-0000-000000000000}"/>
  <bookViews>
    <workbookView xWindow="-108" yWindow="-108" windowWidth="23256" windowHeight="13896" xr2:uid="{B5A357B1-5B57-45A4-9705-33875435498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</calcChain>
</file>

<file path=xl/sharedStrings.xml><?xml version="1.0" encoding="utf-8"?>
<sst xmlns="http://schemas.openxmlformats.org/spreadsheetml/2006/main" count="7" uniqueCount="7">
  <si>
    <t>Año</t>
  </si>
  <si>
    <t>Renta hidrocarburífera</t>
  </si>
  <si>
    <t>Renta minera</t>
  </si>
  <si>
    <t>Total general</t>
  </si>
  <si>
    <t>(en millones de soles)</t>
  </si>
  <si>
    <t>Elaboración: GPC.</t>
  </si>
  <si>
    <t>Renta minera y de hidrocarburos capturada por el Estado según sector,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</si>
</sst>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/>
    <xf numFmtId="164" fontId="0" fillId="2" borderId="5" xfId="0" applyNumberFormat="1" applyFill="1" applyBorder="1"/>
    <xf numFmtId="164" fontId="0" fillId="2" borderId="7" xfId="0" applyNumberForma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/>
    <xf numFmtId="164" fontId="0" fillId="0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rzo\REPORTE%2027\R27_06.11.23%20(1).xlsx" TargetMode="External"/><Relationship Id="rId1" Type="http://schemas.openxmlformats.org/officeDocument/2006/relationships/externalLinkPath" Target="/marzo/REPORTE%2027/R27_06.11.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27"/>
      <sheetName val="G1"/>
      <sheetName val="G1.1"/>
      <sheetName val="G2"/>
      <sheetName val="C1"/>
      <sheetName val="C2"/>
      <sheetName val="G3"/>
      <sheetName val="G4"/>
      <sheetName val="C3"/>
      <sheetName val="C3.1"/>
      <sheetName val="G5"/>
      <sheetName val="G6"/>
      <sheetName val="G7"/>
      <sheetName val="G8"/>
      <sheetName val="G9"/>
      <sheetName val="C4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 "/>
      <sheetName val="G20.1"/>
      <sheetName val="C5"/>
      <sheetName val="G21"/>
      <sheetName val="G21.1"/>
      <sheetName val="G22"/>
      <sheetName val="G23"/>
      <sheetName val="G24"/>
      <sheetName val="G25"/>
      <sheetName val="G26"/>
      <sheetName val="G27"/>
      <sheetName val="C6"/>
      <sheetName val="G28"/>
      <sheetName val="G29"/>
      <sheetName val="G30"/>
      <sheetName val="G31"/>
      <sheetName val="G32"/>
      <sheetName val="G33"/>
      <sheetName val="G34"/>
      <sheetName val="G35"/>
      <sheetName val="C7"/>
      <sheetName val="G36"/>
      <sheetName val="G37"/>
      <sheetName val="C8"/>
      <sheetName val="G38"/>
      <sheetName val="G39"/>
      <sheetName val="G40"/>
      <sheetName val="G41"/>
      <sheetName val="G42"/>
      <sheetName val="G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H5">
            <v>8960588476.9999943</v>
          </cell>
        </row>
        <row r="6">
          <cell r="H6">
            <v>11283326027.420027</v>
          </cell>
        </row>
        <row r="7">
          <cell r="H7">
            <v>9602036572.3300171</v>
          </cell>
        </row>
        <row r="8">
          <cell r="H8">
            <v>7621231885.399992</v>
          </cell>
        </row>
        <row r="9">
          <cell r="H9">
            <v>6077279795.8799963</v>
          </cell>
        </row>
        <row r="10">
          <cell r="H10">
            <v>4096853735.3700089</v>
          </cell>
        </row>
        <row r="11">
          <cell r="H11">
            <v>4788633205.300005</v>
          </cell>
        </row>
        <row r="12">
          <cell r="H12">
            <v>8089199011.2000017</v>
          </cell>
        </row>
        <row r="13">
          <cell r="H13">
            <v>7901130800.8400068</v>
          </cell>
        </row>
        <row r="14">
          <cell r="H14">
            <v>7293195268.4999914</v>
          </cell>
        </row>
        <row r="15">
          <cell r="H15">
            <v>7543120371.4399967</v>
          </cell>
        </row>
        <row r="16">
          <cell r="H16">
            <v>21261213328.68</v>
          </cell>
        </row>
        <row r="17">
          <cell r="H17">
            <v>14416031668.73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C5">
            <v>5226000792.0180416</v>
          </cell>
        </row>
        <row r="6">
          <cell r="C6">
            <v>7655698360.4312468</v>
          </cell>
        </row>
        <row r="7">
          <cell r="C7">
            <v>7134423883.4556093</v>
          </cell>
        </row>
        <row r="8">
          <cell r="C8">
            <v>7310525643.4444771</v>
          </cell>
        </row>
        <row r="9">
          <cell r="C9">
            <v>6399895076.0816412</v>
          </cell>
        </row>
        <row r="10">
          <cell r="C10">
            <v>3006803861.2522831</v>
          </cell>
        </row>
        <row r="11">
          <cell r="C11">
            <v>2543866582.6295052</v>
          </cell>
        </row>
        <row r="12">
          <cell r="C12">
            <v>3588752780.1855102</v>
          </cell>
        </row>
        <row r="13">
          <cell r="C13">
            <v>4463061440.2417755</v>
          </cell>
        </row>
        <row r="14">
          <cell r="C14">
            <v>3515658418.4456434</v>
          </cell>
        </row>
        <row r="15">
          <cell r="C15">
            <v>2539885017.6163502</v>
          </cell>
        </row>
        <row r="16">
          <cell r="C16">
            <v>7045994491.8646898</v>
          </cell>
        </row>
        <row r="17">
          <cell r="C17">
            <v>10886683341.977871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E3AE-FD3B-4DDC-80B6-D659373B06F3}">
  <dimension ref="A1:C20"/>
  <sheetViews>
    <sheetView tabSelected="1" workbookViewId="0">
      <selection activeCell="D12" sqref="D12"/>
    </sheetView>
  </sheetViews>
  <sheetFormatPr baseColWidth="10" defaultColWidth="8.88671875" defaultRowHeight="14.4" x14ac:dyDescent="0.3"/>
  <sheetData>
    <row r="1" spans="1:3" x14ac:dyDescent="0.3">
      <c r="A1" s="1" t="s">
        <v>6</v>
      </c>
    </row>
    <row r="2" spans="1:3" x14ac:dyDescent="0.3">
      <c r="A2" s="1" t="s">
        <v>4</v>
      </c>
    </row>
    <row r="3" spans="1:3" ht="15" thickBot="1" x14ac:dyDescent="0.35"/>
    <row r="4" spans="1:3" ht="15" thickBot="1" x14ac:dyDescent="0.35">
      <c r="A4" s="2" t="s">
        <v>0</v>
      </c>
      <c r="B4" s="3" t="s">
        <v>1</v>
      </c>
      <c r="C4" s="4" t="s">
        <v>2</v>
      </c>
    </row>
    <row r="5" spans="1:3" x14ac:dyDescent="0.3">
      <c r="A5" s="12">
        <v>2010</v>
      </c>
      <c r="B5" s="7">
        <f>[1]G31!C5</f>
        <v>5226000792.0180416</v>
      </c>
      <c r="C5" s="8">
        <f>[1]G22!H5</f>
        <v>8960588476.9999943</v>
      </c>
    </row>
    <row r="6" spans="1:3" x14ac:dyDescent="0.3">
      <c r="A6" s="13">
        <v>2011</v>
      </c>
      <c r="B6" s="9">
        <f>[1]G31!C6</f>
        <v>7655698360.4312468</v>
      </c>
      <c r="C6" s="10">
        <f>[1]G22!H6</f>
        <v>11283326027.420027</v>
      </c>
    </row>
    <row r="7" spans="1:3" x14ac:dyDescent="0.3">
      <c r="A7" s="13">
        <v>2012</v>
      </c>
      <c r="B7" s="9">
        <f>[1]G31!C7</f>
        <v>7134423883.4556093</v>
      </c>
      <c r="C7" s="10">
        <f>[1]G22!H7</f>
        <v>9602036572.3300171</v>
      </c>
    </row>
    <row r="8" spans="1:3" x14ac:dyDescent="0.3">
      <c r="A8" s="13">
        <v>2013</v>
      </c>
      <c r="B8" s="9">
        <f>[1]G31!C8</f>
        <v>7310525643.4444771</v>
      </c>
      <c r="C8" s="10">
        <f>[1]G22!H8</f>
        <v>7621231885.399992</v>
      </c>
    </row>
    <row r="9" spans="1:3" x14ac:dyDescent="0.3">
      <c r="A9" s="13">
        <v>2014</v>
      </c>
      <c r="B9" s="9">
        <f>[1]G31!C9</f>
        <v>6399895076.0816412</v>
      </c>
      <c r="C9" s="10">
        <f>[1]G22!H9</f>
        <v>6077279795.8799963</v>
      </c>
    </row>
    <row r="10" spans="1:3" x14ac:dyDescent="0.3">
      <c r="A10" s="13">
        <v>2015</v>
      </c>
      <c r="B10" s="9">
        <f>[1]G31!C10</f>
        <v>3006803861.2522831</v>
      </c>
      <c r="C10" s="10">
        <f>[1]G22!H10</f>
        <v>4096853735.3700089</v>
      </c>
    </row>
    <row r="11" spans="1:3" x14ac:dyDescent="0.3">
      <c r="A11" s="13">
        <v>2016</v>
      </c>
      <c r="B11" s="9">
        <f>[1]G31!C11</f>
        <v>2543866582.6295052</v>
      </c>
      <c r="C11" s="10">
        <f>[1]G22!H11</f>
        <v>4788633205.300005</v>
      </c>
    </row>
    <row r="12" spans="1:3" x14ac:dyDescent="0.3">
      <c r="A12" s="13">
        <v>2017</v>
      </c>
      <c r="B12" s="9">
        <f>[1]G31!C12</f>
        <v>3588752780.1855102</v>
      </c>
      <c r="C12" s="10">
        <f>[1]G22!H12</f>
        <v>8089199011.2000017</v>
      </c>
    </row>
    <row r="13" spans="1:3" x14ac:dyDescent="0.3">
      <c r="A13" s="13">
        <v>2018</v>
      </c>
      <c r="B13" s="9">
        <f>[1]G31!C13</f>
        <v>4463061440.2417755</v>
      </c>
      <c r="C13" s="10">
        <f>[1]G22!H13</f>
        <v>7901130800.8400068</v>
      </c>
    </row>
    <row r="14" spans="1:3" x14ac:dyDescent="0.3">
      <c r="A14" s="13">
        <v>2019</v>
      </c>
      <c r="B14" s="9">
        <f>[1]G31!C14</f>
        <v>3515658418.4456434</v>
      </c>
      <c r="C14" s="10">
        <f>[1]G22!H14</f>
        <v>7293195268.4999914</v>
      </c>
    </row>
    <row r="15" spans="1:3" x14ac:dyDescent="0.3">
      <c r="A15" s="13">
        <v>2020</v>
      </c>
      <c r="B15" s="9">
        <f>[1]G31!C15</f>
        <v>2539885017.6163502</v>
      </c>
      <c r="C15" s="10">
        <f>[1]G22!H15</f>
        <v>7543120371.4399967</v>
      </c>
    </row>
    <row r="16" spans="1:3" x14ac:dyDescent="0.3">
      <c r="A16" s="13">
        <v>2021</v>
      </c>
      <c r="B16" s="9">
        <f>[1]G31!C16</f>
        <v>7045994491.8646898</v>
      </c>
      <c r="C16" s="10">
        <f>[1]G22!H16</f>
        <v>21261213328.68</v>
      </c>
    </row>
    <row r="17" spans="1:3" ht="15" thickBot="1" x14ac:dyDescent="0.35">
      <c r="A17" s="14">
        <v>2022</v>
      </c>
      <c r="B17" s="11">
        <f>[1]G31!C17</f>
        <v>10886683341.977871</v>
      </c>
      <c r="C17" s="16">
        <f>[1]G22!H17</f>
        <v>14416031668.73</v>
      </c>
    </row>
    <row r="18" spans="1:3" ht="15" thickBot="1" x14ac:dyDescent="0.35">
      <c r="A18" s="15" t="s">
        <v>3</v>
      </c>
      <c r="B18" s="5"/>
      <c r="C18" s="6"/>
    </row>
    <row r="20" spans="1:3" x14ac:dyDescent="0.3">
      <c r="A20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2023-02-10T15:53:43Z</dcterms:created>
  <dcterms:modified xsi:type="dcterms:W3CDTF">2025-04-21T03:40:24Z</dcterms:modified>
</cp:coreProperties>
</file>