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zo\REPORTE 27\excel descargables - 27\"/>
    </mc:Choice>
  </mc:AlternateContent>
  <xr:revisionPtr revIDLastSave="0" documentId="8_{6B18FB9B-16FF-480F-8609-B978687A1224}" xr6:coauthVersionLast="47" xr6:coauthVersionMax="47" xr10:uidLastSave="{00000000-0000-0000-0000-000000000000}"/>
  <bookViews>
    <workbookView xWindow="-108" yWindow="-108" windowWidth="23256" windowHeight="13896" xr2:uid="{CAFBBE6B-ACC6-4C38-A15D-61E666F061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M10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<sst xmlns="http://schemas.openxmlformats.org/spreadsheetml/2006/main" count="15" uniqueCount="15">
  <si>
    <t>Minerales</t>
  </si>
  <si>
    <t>Cobre</t>
  </si>
  <si>
    <t>Oro</t>
  </si>
  <si>
    <t>Oro artesanal</t>
  </si>
  <si>
    <t>Plata</t>
  </si>
  <si>
    <t>Zinc</t>
  </si>
  <si>
    <t>Total general</t>
  </si>
  <si>
    <t>(en millones de soles)</t>
  </si>
  <si>
    <t>Elaboración: GPC.</t>
  </si>
  <si>
    <t>Valor de la producción minera por tipo de mineral, 2010-2022</t>
  </si>
  <si>
    <t>Otros 1/</t>
  </si>
  <si>
    <t xml:space="preserve">Fuente: BCRP y Minem. </t>
  </si>
  <si>
    <t>Datos VPM del 2022 son preliminares.</t>
  </si>
  <si>
    <t>1/ Otros incluye plomo, estaño, molibdeno y hierro</t>
  </si>
  <si>
    <t>2/ Para este reporte se ajustaron los datos de volumen de producción y los precios; por lo que, las cifras son diferentes.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</si>
</sst>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,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9" tint="0.79998168889431442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 style="double">
        <color theme="9" tint="-0.249977111117893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9" tint="-0.249977111117893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0" borderId="0" xfId="0" applyFont="1"/>
    <xf numFmtId="0" fontId="3" fillId="0" borderId="0" xfId="1" applyFont="1"/>
    <xf numFmtId="0" fontId="5" fillId="2" borderId="2" xfId="0" applyFont="1" applyFill="1" applyBorder="1" applyAlignment="1">
      <alignment horizontal="left"/>
    </xf>
    <xf numFmtId="164" fontId="5" fillId="2" borderId="2" xfId="0" applyNumberFormat="1" applyFont="1" applyFill="1" applyBorder="1"/>
    <xf numFmtId="164" fontId="5" fillId="2" borderId="0" xfId="0" applyNumberFormat="1" applyFont="1" applyFill="1"/>
    <xf numFmtId="0" fontId="4" fillId="2" borderId="3" xfId="0" applyFont="1" applyFill="1" applyBorder="1" applyAlignment="1">
      <alignment horizontal="left"/>
    </xf>
    <xf numFmtId="164" fontId="4" fillId="2" borderId="3" xfId="0" applyNumberFormat="1" applyFont="1" applyFill="1" applyBorder="1"/>
    <xf numFmtId="164" fontId="4" fillId="2" borderId="0" xfId="0" applyNumberFormat="1" applyFont="1" applyFill="1"/>
    <xf numFmtId="0" fontId="5" fillId="2" borderId="1" xfId="0" applyFont="1" applyFill="1" applyBorder="1" applyAlignment="1">
      <alignment horizontal="left"/>
    </xf>
    <xf numFmtId="164" fontId="5" fillId="2" borderId="1" xfId="0" applyNumberFormat="1" applyFont="1" applyFill="1" applyBorder="1"/>
    <xf numFmtId="0" fontId="4" fillId="0" borderId="5" xfId="0" applyFont="1" applyFill="1" applyBorder="1"/>
    <xf numFmtId="0" fontId="4" fillId="0" borderId="4" xfId="0" applyFont="1" applyFill="1" applyBorder="1"/>
    <xf numFmtId="0" fontId="6" fillId="0" borderId="0" xfId="0" applyFont="1"/>
  </cellXfs>
  <cellStyles count="2">
    <cellStyle name="Normal" xfId="0" builtinId="0"/>
    <cellStyle name="Normal 4" xfId="1" xr:uid="{253D3DBB-3B9D-4CD1-B1EA-E0B2CE02D2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1807B-FF3F-43CD-B3A1-C25699D9B0AD}">
  <dimension ref="A1:N17"/>
  <sheetViews>
    <sheetView tabSelected="1" workbookViewId="0">
      <selection activeCell="A16" sqref="A16"/>
    </sheetView>
  </sheetViews>
  <sheetFormatPr baseColWidth="10" defaultColWidth="8.88671875" defaultRowHeight="14.4" x14ac:dyDescent="0.3"/>
  <sheetData>
    <row r="1" spans="1:14" x14ac:dyDescent="0.3">
      <c r="A1" s="1" t="s">
        <v>9</v>
      </c>
      <c r="B1" s="2"/>
    </row>
    <row r="2" spans="1:14" x14ac:dyDescent="0.3">
      <c r="A2" s="1" t="s">
        <v>7</v>
      </c>
    </row>
    <row r="4" spans="1:14" x14ac:dyDescent="0.3">
      <c r="A4" s="11" t="s">
        <v>0</v>
      </c>
      <c r="B4" s="11">
        <v>2010</v>
      </c>
      <c r="C4" s="11">
        <v>2011</v>
      </c>
      <c r="D4" s="11">
        <v>2012</v>
      </c>
      <c r="E4" s="11">
        <v>2013</v>
      </c>
      <c r="F4" s="11">
        <v>2014</v>
      </c>
      <c r="G4" s="11">
        <v>2015</v>
      </c>
      <c r="H4" s="11">
        <v>2016</v>
      </c>
      <c r="I4" s="11">
        <v>2017</v>
      </c>
      <c r="J4" s="11">
        <v>2018</v>
      </c>
      <c r="K4" s="11">
        <v>2019</v>
      </c>
      <c r="L4" s="11">
        <v>2020</v>
      </c>
      <c r="M4" s="11">
        <v>2021</v>
      </c>
      <c r="N4" s="12">
        <v>2022</v>
      </c>
    </row>
    <row r="5" spans="1:14" x14ac:dyDescent="0.3">
      <c r="A5" s="9" t="s">
        <v>1</v>
      </c>
      <c r="B5" s="10">
        <v>26509471072.941986</v>
      </c>
      <c r="C5" s="10">
        <v>31832237151.375092</v>
      </c>
      <c r="D5" s="10">
        <v>28712433362.220318</v>
      </c>
      <c r="E5" s="10">
        <v>27608251260.305161</v>
      </c>
      <c r="F5" s="10">
        <v>26270448391.138641</v>
      </c>
      <c r="G5" s="10">
        <v>27140282080.100914</v>
      </c>
      <c r="H5" s="10">
        <v>34687814807.079338</v>
      </c>
      <c r="I5" s="10">
        <v>45162699029.313103</v>
      </c>
      <c r="J5" s="10">
        <v>48142613015.625999</v>
      </c>
      <c r="K5" s="10">
        <v>44868405381.411873</v>
      </c>
      <c r="L5" s="10">
        <v>45135013343.056198</v>
      </c>
      <c r="M5" s="10">
        <v>80932282339.319427</v>
      </c>
      <c r="N5" s="5">
        <v>73690649955.099228</v>
      </c>
    </row>
    <row r="6" spans="1:14" x14ac:dyDescent="0.3">
      <c r="A6" s="3" t="s">
        <v>2</v>
      </c>
      <c r="B6" s="4">
        <v>16065644536.504562</v>
      </c>
      <c r="C6" s="4">
        <v>20026254774.492146</v>
      </c>
      <c r="D6" s="4">
        <v>21243314036.84156</v>
      </c>
      <c r="E6" s="4">
        <v>16637032910.164516</v>
      </c>
      <c r="F6" s="4">
        <v>15253860216.771004</v>
      </c>
      <c r="G6" s="4">
        <v>15965760517.663321</v>
      </c>
      <c r="H6" s="4">
        <v>17343943031.609783</v>
      </c>
      <c r="I6" s="4">
        <v>17309860083.226681</v>
      </c>
      <c r="J6" s="4">
        <v>16247463773.772913</v>
      </c>
      <c r="K6" s="4">
        <v>16998151920.375166</v>
      </c>
      <c r="L6" s="4">
        <v>17480615217.176105</v>
      </c>
      <c r="M6" s="4">
        <v>21925762762.792328</v>
      </c>
      <c r="N6" s="5">
        <v>21442768998.629349</v>
      </c>
    </row>
    <row r="7" spans="1:14" x14ac:dyDescent="0.3">
      <c r="A7" s="3" t="s">
        <v>3</v>
      </c>
      <c r="B7" s="4">
        <v>2148466402.9532757</v>
      </c>
      <c r="C7" s="4">
        <v>3129581227.1377678</v>
      </c>
      <c r="D7" s="4">
        <v>1622512145.6382468</v>
      </c>
      <c r="E7" s="4">
        <v>1848570535.7560799</v>
      </c>
      <c r="F7" s="4">
        <v>908044118.6188463</v>
      </c>
      <c r="G7" s="4">
        <v>1443443065.7641356</v>
      </c>
      <c r="H7" s="4">
        <v>3403367568.3216877</v>
      </c>
      <c r="I7" s="4">
        <v>2726009780.5535288</v>
      </c>
      <c r="J7" s="4">
        <v>2530445921.33498</v>
      </c>
      <c r="K7" s="4">
        <v>2180377978.0938125</v>
      </c>
      <c r="L7" s="4">
        <v>560359609.63671958</v>
      </c>
      <c r="M7" s="4">
        <v>243896304.14696679</v>
      </c>
      <c r="N7" s="5">
        <v>223433413.63712505</v>
      </c>
    </row>
    <row r="8" spans="1:14" x14ac:dyDescent="0.3">
      <c r="A8" s="3" t="s">
        <v>4</v>
      </c>
      <c r="B8" s="4">
        <v>6306686851.6568165</v>
      </c>
      <c r="C8" s="4">
        <v>10198033878.977837</v>
      </c>
      <c r="D8" s="4">
        <v>8917614203.988121</v>
      </c>
      <c r="E8" s="4">
        <v>7529473092.5361938</v>
      </c>
      <c r="F8" s="4">
        <v>6460628307.3467798</v>
      </c>
      <c r="G8" s="4">
        <v>6494267239.4953175</v>
      </c>
      <c r="H8" s="4">
        <v>8019477499.4060392</v>
      </c>
      <c r="I8" s="4">
        <v>7875025040.6230898</v>
      </c>
      <c r="J8" s="4">
        <v>6905476302.1217995</v>
      </c>
      <c r="K8" s="4">
        <v>6900477630.1043577</v>
      </c>
      <c r="L8" s="4">
        <v>6284854035.5138063</v>
      </c>
      <c r="M8" s="4">
        <v>10502666187.090044</v>
      </c>
      <c r="N8" s="5">
        <v>8153901807.3530693</v>
      </c>
    </row>
    <row r="9" spans="1:14" x14ac:dyDescent="0.3">
      <c r="A9" s="3" t="s">
        <v>5</v>
      </c>
      <c r="B9" s="4">
        <v>5473200646.941535</v>
      </c>
      <c r="C9" s="4">
        <v>5328202658.5229139</v>
      </c>
      <c r="D9" s="4">
        <v>4598516827.803709</v>
      </c>
      <c r="E9" s="4">
        <v>4907196543.2511826</v>
      </c>
      <c r="F9" s="4">
        <v>4998372612.6851091</v>
      </c>
      <c r="G9" s="4">
        <v>5771496075.2851763</v>
      </c>
      <c r="H9" s="4">
        <v>6011898232.3702688</v>
      </c>
      <c r="I9" s="4">
        <v>9257728063.586132</v>
      </c>
      <c r="J9" s="4">
        <v>10271182014.549967</v>
      </c>
      <c r="K9" s="4">
        <v>8315168615.363883</v>
      </c>
      <c r="L9" s="4">
        <v>6944827775.5241251</v>
      </c>
      <c r="M9" s="4">
        <v>13115291261.119192</v>
      </c>
      <c r="N9" s="5">
        <v>12653120736.91818</v>
      </c>
    </row>
    <row r="10" spans="1:14" ht="15" thickBot="1" x14ac:dyDescent="0.35">
      <c r="A10" s="3" t="s">
        <v>10</v>
      </c>
      <c r="B10" s="4">
        <f>B11-SUM(B5:B9)</f>
        <v>6094783198.5354538</v>
      </c>
      <c r="C10" s="4">
        <f t="shared" ref="C10:N10" si="0">C11-SUM(C5:C9)</f>
        <v>7159919631.0119019</v>
      </c>
      <c r="D10" s="4">
        <f t="shared" si="0"/>
        <v>5576965618.5105057</v>
      </c>
      <c r="E10" s="4">
        <f t="shared" si="0"/>
        <v>5402422438.5978546</v>
      </c>
      <c r="F10" s="4">
        <f t="shared" si="0"/>
        <v>5264667579.8320923</v>
      </c>
      <c r="G10" s="4">
        <f t="shared" si="0"/>
        <v>4186503176.137619</v>
      </c>
      <c r="H10" s="4">
        <f t="shared" si="0"/>
        <v>4772959617.2579803</v>
      </c>
      <c r="I10" s="4">
        <f t="shared" si="0"/>
        <v>5588380144.9716034</v>
      </c>
      <c r="J10" s="4">
        <f t="shared" si="0"/>
        <v>6211697323.2099915</v>
      </c>
      <c r="K10" s="4">
        <f t="shared" si="0"/>
        <v>7575822540.1707306</v>
      </c>
      <c r="L10" s="4">
        <f t="shared" si="0"/>
        <v>6773952074.4985352</v>
      </c>
      <c r="M10" s="4">
        <f t="shared" si="0"/>
        <v>13676807573.50885</v>
      </c>
      <c r="N10" s="4">
        <f t="shared" si="0"/>
        <v>13419163160.533035</v>
      </c>
    </row>
    <row r="11" spans="1:14" ht="15" thickTop="1" x14ac:dyDescent="0.3">
      <c r="A11" s="6" t="s">
        <v>6</v>
      </c>
      <c r="B11" s="7">
        <v>62598252709.53363</v>
      </c>
      <c r="C11" s="7">
        <v>77674229321.517654</v>
      </c>
      <c r="D11" s="7">
        <v>70671356195.002457</v>
      </c>
      <c r="E11" s="7">
        <v>63932946780.610992</v>
      </c>
      <c r="F11" s="7">
        <v>59156021226.392471</v>
      </c>
      <c r="G11" s="7">
        <v>61001752154.446487</v>
      </c>
      <c r="H11" s="7">
        <v>74239460756.04509</v>
      </c>
      <c r="I11" s="7">
        <v>87919702142.274139</v>
      </c>
      <c r="J11" s="7">
        <v>90308878350.615646</v>
      </c>
      <c r="K11" s="7">
        <v>86838404065.519821</v>
      </c>
      <c r="L11" s="7">
        <v>83179622055.405487</v>
      </c>
      <c r="M11" s="7">
        <v>140396706427.97681</v>
      </c>
      <c r="N11" s="8">
        <v>129583038072.17</v>
      </c>
    </row>
    <row r="13" spans="1:14" x14ac:dyDescent="0.3">
      <c r="A13" s="1" t="s">
        <v>11</v>
      </c>
    </row>
    <row r="14" spans="1:14" x14ac:dyDescent="0.3">
      <c r="A14" s="1" t="s">
        <v>8</v>
      </c>
    </row>
    <row r="15" spans="1:14" x14ac:dyDescent="0.3">
      <c r="A15" s="1" t="s">
        <v>12</v>
      </c>
    </row>
    <row r="16" spans="1:14" x14ac:dyDescent="0.3">
      <c r="A16" s="1" t="s">
        <v>13</v>
      </c>
    </row>
    <row r="17" spans="1:1" x14ac:dyDescent="0.3">
      <c r="A17" s="1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Isabel Milagros Obando Palomino</cp:lastModifiedBy>
  <dcterms:created xsi:type="dcterms:W3CDTF">2023-02-09T21:00:18Z</dcterms:created>
  <dcterms:modified xsi:type="dcterms:W3CDTF">2025-04-21T02:30:32Z</dcterms:modified>
</cp:coreProperties>
</file>