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456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<sst xmlns="http://schemas.openxmlformats.org/spreadsheetml/2006/main" count="13" uniqueCount="13">
  <si>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Año</t>
  </si>
  <si>
    <t>Renta hidrocarburífera</t>
  </si>
  <si>
    <t>Renta minera</t>
  </si>
  <si>
    <t>VPM</t>
  </si>
  <si>
    <t>VPH</t>
  </si>
  <si>
    <t>% Renta hidrocarburífera</t>
  </si>
  <si>
    <t>% Renta minera</t>
  </si>
  <si>
    <t>Total general</t>
  </si>
  <si>
    <t>Renta extractiva capturada por el Estado como proporción del VPH y del VPM, 2010-2021</t>
  </si>
  <si>
    <t>(porcentaje)</t>
  </si>
  <si>
    <t>Fuente: PERUPETRO, Ministerio de Energía y Minas (Minem) y Superintendencia Nacional de Aduanas y de Administración Tributaria (Sunat).</t>
  </si>
  <si>
    <t>Elaboración: GPC.</t>
  </si>
  <si>
    <t>Datos VPM del 2021 son preliminares.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</si>
</sst>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,,"/>
    <numFmt numFmtId="165" formatCode="0.0%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4">
    <xf numFmtId="0" fontId="0" fillId="0" borderId="0" xfId="0"/>
    <xf numFmtId="0" fontId="2" fillId="0" borderId="0" xfId="0" applyFont="1"/>
    <xf numFmtId="0" fontId="4" fillId="0" borderId="0" xfId="20" applyFont="1">
      <alignment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164" fontId="6" fillId="0" borderId="0" xfId="0" applyNumberFormat="1" applyFont="1"/>
    <xf numFmtId="165" fontId="6" fillId="0" borderId="0" xfId="15" applyNumberFormat="1" applyFont="1" applyFill="1" applyBorder="1"/>
    <xf numFmtId="9" fontId="6" fillId="0" borderId="5" xfId="15" applyFont="1" applyFill="1" applyBorder="1"/>
    <xf numFmtId="0" fontId="6" fillId="0" borderId="6" xfId="0" applyFont="1" applyBorder="1"/>
    <xf numFmtId="164" fontId="6" fillId="0" borderId="7" xfId="0" applyNumberFormat="1" applyFont="1" applyBorder="1"/>
    <xf numFmtId="0" fontId="6" fillId="0" borderId="7" xfId="0" applyFont="1" applyBorder="1"/>
    <xf numFmtId="0" fontId="6" fillId="0" borderId="8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9A7DC-CD90-4DC0-921A-5E4F447F0778}">
  <dimension ref="A1:G21"/>
  <sheetViews>
    <sheetView tabSelected="1" workbookViewId="0" topLeftCell="A1">
      <selection activeCell="A19" sqref="A19:A21"/>
    </sheetView>
  </sheetViews>
  <sheetFormatPr defaultColWidth="9.140625" defaultRowHeight="15"/>
  <sheetData>
    <row r="1" spans="1:2" ht="15">
      <c r="A1" s="1" t="s">
        <v>8</v>
      </c>
      <c r="B1" s="2"/>
    </row>
    <row r="2" ht="15">
      <c r="A2" s="1" t="s">
        <v>9</v>
      </c>
    </row>
    <row r="3" ht="15" thickBot="1"/>
    <row r="4" spans="1:7" ht="42" thickBot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5" t="s">
        <v>6</v>
      </c>
    </row>
    <row r="5" spans="1:7" ht="15">
      <c r="A5" s="6">
        <v>2010</v>
      </c>
      <c r="B5" s="7">
        <v>4849361642.334331</v>
      </c>
      <c r="C5" s="7">
        <v>8960588477.000002</v>
      </c>
      <c r="D5" s="7">
        <v>63003195824.74614</v>
      </c>
      <c r="E5" s="7">
        <v>12061708315.493626</v>
      </c>
      <c r="F5" s="8">
        <f aca="true" t="shared" si="0" ref="F5:F16">B5/E5</f>
        <v>0.40204600505097443</v>
      </c>
      <c r="G5" s="9">
        <f aca="true" t="shared" si="1" ref="G5:G16">C5/D5</f>
        <v>0.1422243484588523</v>
      </c>
    </row>
    <row r="6" spans="1:7" ht="15">
      <c r="A6" s="6">
        <v>2011</v>
      </c>
      <c r="B6" s="7">
        <v>7377651707.029062</v>
      </c>
      <c r="C6" s="7">
        <v>11283326027.420004</v>
      </c>
      <c r="D6" s="7">
        <v>78098541390.22583</v>
      </c>
      <c r="E6" s="7">
        <v>16829980256.945484</v>
      </c>
      <c r="F6" s="8">
        <f t="shared" si="0"/>
        <v>0.43836365785303966</v>
      </c>
      <c r="G6" s="9">
        <f t="shared" si="1"/>
        <v>0.14447550269910844</v>
      </c>
    </row>
    <row r="7" spans="1:7" ht="15">
      <c r="A7" s="6">
        <v>2012</v>
      </c>
      <c r="B7" s="7">
        <v>7231696518.95304</v>
      </c>
      <c r="C7" s="7">
        <v>9602036572.330002</v>
      </c>
      <c r="D7" s="7">
        <v>70942082388.01468</v>
      </c>
      <c r="E7" s="7">
        <v>15518072959.635012</v>
      </c>
      <c r="F7" s="8">
        <f t="shared" si="0"/>
        <v>0.4660176903255861</v>
      </c>
      <c r="G7" s="9">
        <f t="shared" si="1"/>
        <v>0.13535036256494523</v>
      </c>
    </row>
    <row r="8" spans="1:7" ht="15">
      <c r="A8" s="6">
        <v>2013</v>
      </c>
      <c r="B8" s="7">
        <v>7321881781.805469</v>
      </c>
      <c r="C8" s="7">
        <v>7621231885.4</v>
      </c>
      <c r="D8" s="7">
        <v>65199902006.27008</v>
      </c>
      <c r="E8" s="7">
        <v>15308305598.152184</v>
      </c>
      <c r="F8" s="8">
        <f t="shared" si="0"/>
        <v>0.47829472274771345</v>
      </c>
      <c r="G8" s="9">
        <f t="shared" si="1"/>
        <v>0.11689023527469548</v>
      </c>
    </row>
    <row r="9" spans="1:7" ht="15">
      <c r="A9" s="6">
        <v>2014</v>
      </c>
      <c r="B9" s="7">
        <v>6844540579.33811</v>
      </c>
      <c r="C9" s="7">
        <v>6077279795.879999</v>
      </c>
      <c r="D9" s="7">
        <v>59824675175.05645</v>
      </c>
      <c r="E9" s="7">
        <v>14872582788.05852</v>
      </c>
      <c r="F9" s="8">
        <f t="shared" si="0"/>
        <v>0.46021196700506667</v>
      </c>
      <c r="G9" s="9">
        <f t="shared" si="1"/>
        <v>0.10158483565680747</v>
      </c>
    </row>
    <row r="10" spans="1:7" ht="15">
      <c r="A10" s="6">
        <v>2015</v>
      </c>
      <c r="B10" s="7">
        <v>3328019953.531709</v>
      </c>
      <c r="C10" s="7">
        <v>4096853735.3700004</v>
      </c>
      <c r="D10" s="7">
        <v>62028409568.65144</v>
      </c>
      <c r="E10" s="7">
        <v>8220863057.640639</v>
      </c>
      <c r="F10" s="8">
        <f t="shared" si="0"/>
        <v>0.4048261028309648</v>
      </c>
      <c r="G10" s="9">
        <f t="shared" si="1"/>
        <v>0.06604802160590154</v>
      </c>
    </row>
    <row r="11" spans="1:7" ht="15">
      <c r="A11" s="6">
        <v>2016</v>
      </c>
      <c r="B11" s="7">
        <v>2537449953.042345</v>
      </c>
      <c r="C11" s="7">
        <v>4788633205.3</v>
      </c>
      <c r="D11" s="7">
        <v>74208156200.52222</v>
      </c>
      <c r="E11" s="7">
        <v>7358683139.989327</v>
      </c>
      <c r="F11" s="8">
        <f t="shared" si="0"/>
        <v>0.3448239181889853</v>
      </c>
      <c r="G11" s="9">
        <f t="shared" si="1"/>
        <v>0.06452974242292657</v>
      </c>
    </row>
    <row r="12" spans="1:7" ht="15">
      <c r="A12" s="6">
        <v>2017</v>
      </c>
      <c r="B12" s="7">
        <v>3425988294.702475</v>
      </c>
      <c r="C12" s="7">
        <v>8089199011.2</v>
      </c>
      <c r="D12" s="7">
        <v>84577606973.24066</v>
      </c>
      <c r="E12" s="7">
        <v>8773785517.83747</v>
      </c>
      <c r="F12" s="8">
        <f t="shared" si="0"/>
        <v>0.3904800599168169</v>
      </c>
      <c r="G12" s="9">
        <f t="shared" si="1"/>
        <v>0.09564232544152408</v>
      </c>
    </row>
    <row r="13" spans="1:7" ht="15">
      <c r="A13" s="6">
        <v>2018</v>
      </c>
      <c r="B13" s="7">
        <v>4615026594.222101</v>
      </c>
      <c r="C13" s="7">
        <v>7901130800.839997</v>
      </c>
      <c r="D13" s="7">
        <v>89539441653.58191</v>
      </c>
      <c r="E13" s="7">
        <v>11691348529.685438</v>
      </c>
      <c r="F13" s="8">
        <f t="shared" si="0"/>
        <v>0.3947386037208721</v>
      </c>
      <c r="G13" s="9">
        <f t="shared" si="1"/>
        <v>0.08824190384622443</v>
      </c>
    </row>
    <row r="14" spans="1:7" ht="15">
      <c r="A14" s="6">
        <v>2019</v>
      </c>
      <c r="B14" s="7">
        <v>3566071822.7470875</v>
      </c>
      <c r="C14" s="7">
        <v>7293195268.5</v>
      </c>
      <c r="D14" s="7">
        <v>86582191674.34726</v>
      </c>
      <c r="E14" s="7">
        <v>9545877733.085705</v>
      </c>
      <c r="F14" s="8">
        <f t="shared" si="0"/>
        <v>0.3735719147530245</v>
      </c>
      <c r="G14" s="9">
        <f t="shared" si="1"/>
        <v>0.08423435729059793</v>
      </c>
    </row>
    <row r="15" spans="1:7" ht="15">
      <c r="A15" s="6">
        <v>2020</v>
      </c>
      <c r="B15" s="7">
        <v>2412108962.391181</v>
      </c>
      <c r="C15" s="7">
        <v>7541144201.5</v>
      </c>
      <c r="D15" s="7">
        <v>82672046177.19199</v>
      </c>
      <c r="E15" s="7">
        <v>6669652882.049225</v>
      </c>
      <c r="F15" s="8">
        <f t="shared" si="0"/>
        <v>0.36165434769224003</v>
      </c>
      <c r="G15" s="9">
        <f t="shared" si="1"/>
        <v>0.09121758260751131</v>
      </c>
    </row>
    <row r="16" spans="1:7" ht="15" thickBot="1">
      <c r="A16" s="6">
        <v>2021</v>
      </c>
      <c r="B16" s="7">
        <v>6226498670.957996</v>
      </c>
      <c r="C16" s="7">
        <v>15293508525.859999</v>
      </c>
      <c r="D16" s="7">
        <v>139716427420.86285</v>
      </c>
      <c r="E16" s="7">
        <v>16310826468.660576</v>
      </c>
      <c r="F16" s="8">
        <f t="shared" si="0"/>
        <v>0.3817402314298123</v>
      </c>
      <c r="G16" s="9">
        <f t="shared" si="1"/>
        <v>0.1094610620109252</v>
      </c>
    </row>
    <row r="17" spans="1:7" ht="15" thickBot="1">
      <c r="A17" s="10" t="s">
        <v>7</v>
      </c>
      <c r="B17" s="11"/>
      <c r="C17" s="11"/>
      <c r="D17" s="11"/>
      <c r="E17" s="11"/>
      <c r="F17" s="12"/>
      <c r="G17" s="13"/>
    </row>
    <row r="19" ht="15">
      <c r="A19" s="1" t="s">
        <v>10</v>
      </c>
    </row>
    <row r="20" ht="15">
      <c r="A20" s="1" t="s">
        <v>11</v>
      </c>
    </row>
    <row r="21" ht="15">
      <c r="A21" s="1" t="s">
        <v>12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</dc:creator>
  <cp:keywords/>
  <dc:description/>
  <cp:lastModifiedBy>Mel</cp:lastModifiedBy>
  <dcterms:created xsi:type="dcterms:W3CDTF">2023-02-10T17:27:16Z</dcterms:created>
  <dcterms:modified xsi:type="dcterms:W3CDTF">2023-02-10T17:27:45Z</dcterms:modified>
  <cp:category/>
  <cp:version/>
  <cp:contentType/>
  <cp:contentStatus/>
</cp:coreProperties>
</file>